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https://multiconsultas-my.sharepoint.com/personal/heis_multiconsult_no/Documents/fremmedartlista/"/>
    </mc:Choice>
  </mc:AlternateContent>
  <xr:revisionPtr revIDLastSave="3" documentId="8_{5AB6E233-B302-4507-8563-E722AA4C99AF}" xr6:coauthVersionLast="47" xr6:coauthVersionMax="47" xr10:uidLastSave="{4FA8B6AD-74C4-4C09-AD27-01E181726F85}"/>
  <bookViews>
    <workbookView xWindow="-120" yWindow="-120" windowWidth="26835" windowHeight="16440" xr2:uid="{67495407-7F4F-48C9-A69D-33C656F2776B}"/>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988" i="1" l="1"/>
  <c r="I987" i="1"/>
  <c r="I986" i="1"/>
  <c r="I984" i="1"/>
  <c r="I979" i="1"/>
  <c r="I978" i="1"/>
  <c r="I975" i="1"/>
  <c r="I974" i="1"/>
  <c r="I969" i="1"/>
  <c r="I962" i="1"/>
  <c r="I961" i="1"/>
  <c r="I960" i="1"/>
  <c r="I959" i="1"/>
  <c r="I958" i="1"/>
  <c r="I957" i="1"/>
  <c r="I956" i="1"/>
  <c r="I955" i="1"/>
  <c r="I954" i="1"/>
  <c r="I953" i="1"/>
  <c r="I952" i="1"/>
  <c r="I951" i="1"/>
  <c r="I300" i="1"/>
  <c r="I299" i="1"/>
  <c r="I297" i="1"/>
  <c r="I296" i="1"/>
  <c r="I295" i="1"/>
  <c r="I294" i="1"/>
  <c r="I950" i="1"/>
  <c r="I949" i="1"/>
  <c r="I948" i="1"/>
  <c r="I947" i="1"/>
  <c r="I946" i="1"/>
  <c r="I943" i="1"/>
  <c r="I942" i="1"/>
  <c r="I939" i="1"/>
  <c r="I938" i="1"/>
  <c r="I936" i="1"/>
  <c r="I285" i="1"/>
  <c r="I935" i="1"/>
  <c r="I934" i="1"/>
  <c r="I933" i="1"/>
  <c r="I932" i="1"/>
  <c r="I930" i="1"/>
  <c r="I929" i="1"/>
  <c r="I928" i="1"/>
  <c r="I927" i="1"/>
  <c r="I926" i="1"/>
  <c r="I284" i="1"/>
  <c r="I279" i="1"/>
  <c r="I273" i="1"/>
  <c r="I272" i="1"/>
  <c r="I925" i="1"/>
  <c r="I924" i="1"/>
  <c r="I921" i="1"/>
  <c r="I920" i="1"/>
  <c r="I919" i="1"/>
  <c r="I271" i="1"/>
  <c r="I270" i="1"/>
  <c r="I918" i="1"/>
  <c r="I916" i="1"/>
  <c r="I266" i="1"/>
  <c r="I909" i="1"/>
  <c r="I908" i="1"/>
  <c r="I907" i="1"/>
  <c r="I260" i="1"/>
  <c r="I259" i="1"/>
  <c r="I258" i="1"/>
  <c r="I257" i="1"/>
  <c r="I253" i="1"/>
  <c r="I901" i="1"/>
  <c r="I898" i="1"/>
  <c r="I896" i="1"/>
  <c r="I894" i="1"/>
  <c r="I890" i="1"/>
  <c r="I889" i="1"/>
  <c r="I885" i="1"/>
  <c r="I251" i="1"/>
  <c r="I878" i="1"/>
  <c r="I245" i="1"/>
  <c r="I872" i="1"/>
  <c r="I865" i="1"/>
  <c r="I864" i="1"/>
  <c r="I238" i="1"/>
  <c r="I858" i="1"/>
  <c r="I857" i="1"/>
  <c r="I855" i="1"/>
  <c r="I851" i="1"/>
  <c r="I849" i="1"/>
  <c r="I847" i="1"/>
  <c r="I844" i="1"/>
  <c r="I843" i="1"/>
  <c r="I836" i="1"/>
  <c r="I835" i="1"/>
  <c r="I833" i="1"/>
  <c r="I832" i="1"/>
  <c r="I830" i="1"/>
  <c r="I828" i="1"/>
  <c r="I826" i="1"/>
  <c r="I824" i="1"/>
  <c r="I822" i="1"/>
  <c r="I819" i="1"/>
  <c r="I818" i="1"/>
  <c r="I813" i="1"/>
  <c r="I812" i="1"/>
  <c r="I807" i="1"/>
  <c r="I795" i="1"/>
  <c r="I792" i="1"/>
  <c r="I790" i="1"/>
  <c r="I789" i="1"/>
  <c r="I788" i="1"/>
  <c r="I170" i="1"/>
  <c r="I780" i="1"/>
  <c r="I166" i="1"/>
  <c r="I771" i="1"/>
  <c r="I770" i="1"/>
  <c r="I768" i="1"/>
  <c r="I766" i="1"/>
  <c r="I759" i="1"/>
  <c r="I756" i="1"/>
  <c r="I753" i="1"/>
  <c r="I748" i="1"/>
  <c r="I747" i="1"/>
  <c r="I746" i="1"/>
  <c r="I745" i="1"/>
  <c r="I744" i="1"/>
  <c r="I743" i="1"/>
  <c r="I742" i="1"/>
  <c r="I739" i="1"/>
  <c r="I158" i="1"/>
  <c r="I738" i="1"/>
  <c r="I724" i="1"/>
  <c r="I722" i="1"/>
  <c r="I719" i="1"/>
  <c r="I718" i="1"/>
  <c r="I714" i="1"/>
  <c r="I713" i="1"/>
  <c r="I709" i="1"/>
  <c r="I708" i="1"/>
  <c r="I707" i="1"/>
  <c r="I706" i="1"/>
  <c r="I701" i="1"/>
  <c r="I700" i="1"/>
  <c r="I697" i="1"/>
  <c r="I696" i="1"/>
  <c r="I692" i="1"/>
  <c r="I691" i="1"/>
  <c r="I690" i="1"/>
  <c r="I688" i="1"/>
  <c r="I686" i="1"/>
  <c r="I685" i="1"/>
  <c r="I684" i="1"/>
  <c r="I682" i="1"/>
  <c r="I681" i="1"/>
  <c r="I680" i="1"/>
  <c r="I679" i="1"/>
  <c r="I678" i="1"/>
  <c r="I677" i="1"/>
  <c r="I675" i="1"/>
  <c r="I674" i="1"/>
  <c r="I673" i="1"/>
  <c r="I672" i="1"/>
  <c r="I671" i="1"/>
  <c r="I670" i="1"/>
  <c r="I669" i="1"/>
  <c r="I668" i="1"/>
  <c r="I667" i="1"/>
  <c r="I666" i="1"/>
  <c r="I665" i="1"/>
  <c r="I664" i="1"/>
  <c r="I663" i="1"/>
  <c r="I662" i="1"/>
  <c r="I661" i="1"/>
  <c r="I660" i="1"/>
  <c r="I658" i="1"/>
  <c r="I656" i="1"/>
  <c r="I150" i="1"/>
  <c r="I653" i="1"/>
  <c r="I651" i="1"/>
  <c r="I647" i="1"/>
  <c r="I644" i="1"/>
  <c r="I643" i="1"/>
  <c r="I642" i="1"/>
  <c r="I639" i="1"/>
  <c r="I638" i="1"/>
  <c r="I637" i="1"/>
  <c r="I636" i="1"/>
  <c r="I635" i="1"/>
  <c r="I634" i="1"/>
  <c r="I631" i="1"/>
  <c r="I630" i="1"/>
  <c r="I629" i="1"/>
  <c r="I619" i="1"/>
  <c r="I613" i="1"/>
  <c r="I139" i="1"/>
  <c r="I138" i="1"/>
  <c r="I610" i="1"/>
  <c r="I586" i="1"/>
  <c r="I585" i="1"/>
  <c r="I578" i="1"/>
  <c r="I550" i="1"/>
  <c r="I548" i="1"/>
  <c r="I539" i="1"/>
  <c r="I117" i="1"/>
  <c r="I116" i="1"/>
  <c r="I534" i="1"/>
  <c r="I114" i="1"/>
  <c r="I528" i="1"/>
  <c r="I526" i="1"/>
  <c r="I525" i="1"/>
  <c r="I113" i="1"/>
  <c r="I112" i="1"/>
  <c r="I111" i="1"/>
  <c r="I524" i="1"/>
  <c r="I523" i="1"/>
  <c r="I522" i="1"/>
  <c r="I521" i="1"/>
  <c r="I519" i="1"/>
  <c r="I518" i="1"/>
  <c r="I517" i="1"/>
  <c r="I516" i="1"/>
  <c r="I107" i="1"/>
  <c r="I515" i="1"/>
  <c r="I514" i="1"/>
  <c r="I513" i="1"/>
  <c r="I512" i="1"/>
  <c r="I511" i="1"/>
  <c r="I106" i="1"/>
  <c r="I105" i="1"/>
  <c r="I103" i="1"/>
  <c r="I102" i="1"/>
  <c r="I509" i="1"/>
  <c r="I508" i="1"/>
  <c r="I506" i="1"/>
  <c r="I505" i="1"/>
  <c r="I503" i="1"/>
  <c r="I502" i="1"/>
  <c r="I100" i="1"/>
  <c r="I501" i="1"/>
  <c r="I500" i="1"/>
  <c r="I499" i="1"/>
  <c r="I498" i="1"/>
  <c r="I497" i="1"/>
  <c r="I496" i="1"/>
  <c r="I99" i="1"/>
  <c r="I492" i="1"/>
  <c r="I94" i="1"/>
  <c r="I488" i="1"/>
  <c r="I487" i="1"/>
  <c r="I486" i="1"/>
  <c r="I485" i="1"/>
  <c r="I484" i="1"/>
  <c r="I483" i="1"/>
  <c r="I482" i="1"/>
  <c r="I481" i="1"/>
  <c r="I480" i="1"/>
  <c r="I479" i="1"/>
  <c r="I478" i="1"/>
  <c r="I477" i="1"/>
  <c r="I89" i="1"/>
  <c r="I475" i="1"/>
  <c r="I88" i="1"/>
  <c r="I87" i="1"/>
  <c r="I473" i="1"/>
  <c r="I472" i="1"/>
  <c r="I471" i="1"/>
  <c r="I470" i="1"/>
  <c r="I469" i="1"/>
  <c r="I468" i="1"/>
  <c r="I467" i="1"/>
  <c r="I466" i="1"/>
  <c r="I465" i="1"/>
  <c r="I463" i="1"/>
  <c r="I462" i="1"/>
  <c r="I461" i="1"/>
  <c r="I460" i="1"/>
  <c r="I459" i="1"/>
  <c r="I458" i="1"/>
  <c r="I457" i="1"/>
  <c r="I456" i="1"/>
  <c r="I455" i="1"/>
  <c r="I454" i="1"/>
  <c r="I453" i="1"/>
  <c r="I452" i="1"/>
  <c r="I450" i="1"/>
  <c r="I449" i="1"/>
  <c r="I448" i="1"/>
  <c r="I447" i="1"/>
  <c r="I446" i="1"/>
  <c r="I445" i="1"/>
  <c r="I444" i="1"/>
  <c r="I443" i="1"/>
  <c r="I442" i="1"/>
  <c r="I441" i="1"/>
  <c r="I440" i="1"/>
  <c r="I439" i="1"/>
  <c r="I438" i="1"/>
  <c r="I437" i="1"/>
  <c r="I436" i="1"/>
  <c r="I435" i="1"/>
  <c r="I434" i="1"/>
  <c r="I433" i="1"/>
  <c r="I432" i="1"/>
  <c r="I431" i="1"/>
  <c r="I430" i="1"/>
  <c r="I428" i="1"/>
  <c r="I427" i="1"/>
  <c r="I79" i="1"/>
  <c r="I424" i="1"/>
  <c r="I423" i="1"/>
  <c r="I421" i="1"/>
  <c r="I418" i="1"/>
  <c r="I417" i="1"/>
  <c r="I77" i="1"/>
  <c r="I76" i="1"/>
  <c r="I416" i="1"/>
  <c r="I415" i="1"/>
  <c r="I414" i="1"/>
  <c r="I413" i="1"/>
  <c r="I412" i="1"/>
  <c r="I411" i="1"/>
  <c r="I410" i="1"/>
  <c r="I409" i="1"/>
  <c r="I408" i="1"/>
  <c r="I406" i="1"/>
  <c r="I405" i="1"/>
  <c r="I404" i="1"/>
  <c r="I403" i="1"/>
  <c r="I402" i="1"/>
  <c r="I399" i="1"/>
  <c r="I398" i="1"/>
  <c r="I397" i="1"/>
  <c r="I394" i="1"/>
  <c r="I393" i="1"/>
  <c r="I62" i="1"/>
  <c r="I388" i="1"/>
  <c r="I387" i="1"/>
  <c r="I386" i="1"/>
  <c r="I385" i="1"/>
  <c r="I384" i="1"/>
  <c r="I383" i="1"/>
  <c r="I382" i="1"/>
  <c r="I381" i="1"/>
  <c r="I380" i="1"/>
  <c r="I379" i="1"/>
  <c r="I52" i="1"/>
  <c r="I51" i="1"/>
  <c r="I50" i="1"/>
  <c r="I49" i="1"/>
  <c r="I375" i="1"/>
  <c r="I373" i="1"/>
  <c r="I372" i="1"/>
  <c r="I371" i="1"/>
  <c r="I370" i="1"/>
  <c r="I369" i="1"/>
  <c r="I368" i="1"/>
  <c r="I367" i="1"/>
  <c r="I366" i="1"/>
  <c r="I365" i="1"/>
  <c r="I364" i="1"/>
  <c r="I363" i="1"/>
  <c r="I361" i="1"/>
  <c r="I360" i="1"/>
  <c r="I359" i="1"/>
  <c r="I358" i="1"/>
  <c r="I357" i="1"/>
  <c r="I356" i="1"/>
  <c r="I355" i="1"/>
  <c r="I353" i="1"/>
  <c r="I352" i="1"/>
  <c r="I351" i="1"/>
  <c r="I350" i="1"/>
  <c r="I349" i="1"/>
  <c r="I348" i="1"/>
  <c r="I347" i="1"/>
  <c r="I346" i="1"/>
  <c r="I345" i="1"/>
  <c r="I344" i="1"/>
  <c r="I343" i="1"/>
  <c r="I342" i="1"/>
  <c r="I341" i="1"/>
  <c r="I340" i="1"/>
  <c r="I339" i="1"/>
  <c r="I338" i="1"/>
  <c r="I337" i="1"/>
  <c r="I336" i="1"/>
  <c r="I335" i="1"/>
  <c r="I333" i="1"/>
  <c r="I332" i="1"/>
  <c r="I331" i="1"/>
  <c r="I329" i="1"/>
  <c r="I328" i="1"/>
  <c r="I327" i="1"/>
  <c r="I326" i="1"/>
  <c r="I325" i="1"/>
  <c r="I322" i="1"/>
  <c r="I321" i="1"/>
  <c r="I320" i="1"/>
  <c r="I319" i="1"/>
  <c r="I316" i="1"/>
  <c r="I315" i="1"/>
  <c r="I12" i="1"/>
  <c r="I11" i="1"/>
  <c r="I10" i="1"/>
  <c r="I311" i="1"/>
  <c r="I310" i="1"/>
  <c r="I309" i="1"/>
  <c r="I6" i="1"/>
  <c r="I5" i="1"/>
  <c r="I4" i="1"/>
  <c r="I308" i="1"/>
  <c r="I307" i="1"/>
</calcChain>
</file>

<file path=xl/sharedStrings.xml><?xml version="1.0" encoding="utf-8"?>
<sst xmlns="http://schemas.openxmlformats.org/spreadsheetml/2006/main" count="25150" uniqueCount="6459">
  <si>
    <t>A</t>
  </si>
  <si>
    <t>O</t>
  </si>
  <si>
    <t>267017</t>
  </si>
  <si>
    <t>4A</t>
  </si>
  <si>
    <t>Linaria repens</t>
  </si>
  <si>
    <t>289_6561</t>
  </si>
  <si>
    <t>Viken</t>
  </si>
  <si>
    <t>Halden</t>
  </si>
  <si>
    <t>Øf</t>
  </si>
  <si>
    <t>Halden; V for Boberg. I veikant ved komposteringsanlegget.</t>
  </si>
  <si>
    <t>Jan Ingar I. Båtvik</t>
  </si>
  <si>
    <t>(L.) Mill.</t>
  </si>
  <si>
    <t>OR</t>
  </si>
  <si>
    <t>https://www.unimus.no/felles/bilder/web_hent_bilde.php?id=13727921&amp;type=jpeg</t>
  </si>
  <si>
    <t>AlienSpecie</t>
  </si>
  <si>
    <t>Høy risiko (HI)</t>
  </si>
  <si>
    <t>POINT (288939 6561492)</t>
  </si>
  <si>
    <t>urn:catalog:O:V:267017</t>
  </si>
  <si>
    <t>Naturhistorisk Museum - UiO</t>
  </si>
  <si>
    <t>v</t>
  </si>
  <si>
    <t>ArtKart</t>
  </si>
  <si>
    <t>8_267017</t>
  </si>
  <si>
    <t>O_267017</t>
  </si>
  <si>
    <t>NBF</t>
  </si>
  <si>
    <t>15287417</t>
  </si>
  <si>
    <t>291_6559</t>
  </si>
  <si>
    <t>Refne, Remmendalen, Halden, Vi</t>
  </si>
  <si>
    <t>Morten Olsen</t>
  </si>
  <si>
    <t>Validator: Bjørn Petter Løfall</t>
  </si>
  <si>
    <t>Validationstatus: Approved Media</t>
  </si>
  <si>
    <t>https://www.artsobservasjoner.no/Sighting/15287417</t>
  </si>
  <si>
    <t>POINT (291792 6559186)</t>
  </si>
  <si>
    <t>urn:uuid:9819370f-49f6-479c-95c5-9cf81ca802d4</t>
  </si>
  <si>
    <t>Norsk botanisk forening</t>
  </si>
  <si>
    <t>so2-vascular</t>
  </si>
  <si>
    <t>1010_15287417</t>
  </si>
  <si>
    <t>17570747</t>
  </si>
  <si>
    <t>Obs</t>
  </si>
  <si>
    <t>Halden, Remmendalen, Halden, Vi</t>
  </si>
  <si>
    <t>Solveig Vatne Gustavsen</t>
  </si>
  <si>
    <t>https://www.artsobservasjoner.no/Sighting/17570747</t>
  </si>
  <si>
    <t>POINT (291756 6559147)</t>
  </si>
  <si>
    <t>urn:uuid:74965fbf-6544-4165-ba1e-2a9d12609b69</t>
  </si>
  <si>
    <t>1010_17570747</t>
  </si>
  <si>
    <t>17984393</t>
  </si>
  <si>
    <t>Refne, Halden, Vi</t>
  </si>
  <si>
    <t>Ken Adelsten Jensen|Jan Olav Nybo</t>
  </si>
  <si>
    <t>https://www.artsobservasjoner.no/Sighting/17984393</t>
  </si>
  <si>
    <t>POINT (291594 6558909)</t>
  </si>
  <si>
    <t>urn:uuid:2a0d6c5f-09f6-4551-9170-f00d845effae</t>
  </si>
  <si>
    <t>1010_17984393</t>
  </si>
  <si>
    <t>22205188</t>
  </si>
  <si>
    <t>Morten Olsen|Thore Olsen</t>
  </si>
  <si>
    <t>https://www.artsobservasjoner.no/Sighting/22205188</t>
  </si>
  <si>
    <t>POINT (291758 6559148)</t>
  </si>
  <si>
    <t>urn:uuid:63901b6f-834e-499a-9bd5-9cbf6e583d76</t>
  </si>
  <si>
    <t>1010_22205188</t>
  </si>
  <si>
    <t>27584045</t>
  </si>
  <si>
    <t>Rødsparken, Halden, Vi \Park. Eik, bøk</t>
  </si>
  <si>
    <t>Eva Weme</t>
  </si>
  <si>
    <t>https://www.artsobservasjoner.no/Sighting/27584045</t>
  </si>
  <si>
    <t>POINT (291817 6559216)</t>
  </si>
  <si>
    <t>urn:uuid:8911b974-e512-4d4b-adc3-f790d05ab5ef</t>
  </si>
  <si>
    <t>1010_27584045</t>
  </si>
  <si>
    <t>24843125</t>
  </si>
  <si>
    <t>291_6561</t>
  </si>
  <si>
    <t>Sollihøyda, Halden, Vi \Hage /[Kvant.:] 1 Plants</t>
  </si>
  <si>
    <t>Validator: Even W. Hanssen</t>
  </si>
  <si>
    <t>Validationstatus: Approved Media Quantity: 1 Plants</t>
  </si>
  <si>
    <t>https://www.artsobservasjoner.no/Sighting/24843125</t>
  </si>
  <si>
    <t>POINT (291507 6561029)</t>
  </si>
  <si>
    <t>urn:uuid:e7d41a6c-df3c-49b6-a574-36f5769e969d</t>
  </si>
  <si>
    <t>1010_24843125</t>
  </si>
  <si>
    <t>21957759</t>
  </si>
  <si>
    <t>291_6573</t>
  </si>
  <si>
    <t>Guttersrødkasa, Halden, Vi \Sterkt endret fastmark</t>
  </si>
  <si>
    <t>Bjørn Petter Løfall</t>
  </si>
  <si>
    <t>https://www.artsobservasjoner.no/Sighting/21957759</t>
  </si>
  <si>
    <t>POINT (291693 6573901)</t>
  </si>
  <si>
    <t>urn:uuid:cb6d2152-8b11-453e-a8db-160b1da6ce6a</t>
  </si>
  <si>
    <t>1010_21957759</t>
  </si>
  <si>
    <t>432964</t>
  </si>
  <si>
    <t>293_6559</t>
  </si>
  <si>
    <t>Fredrikshald; Ballasthavnen</t>
  </si>
  <si>
    <t>Louise Andersen</t>
  </si>
  <si>
    <t>GS</t>
  </si>
  <si>
    <t>https://www.unimus.no/felles/bilder/web_hent_bilde.php?id=13663858&amp;type=jpeg</t>
  </si>
  <si>
    <t>POINT (293127 6559664)</t>
  </si>
  <si>
    <t>urn:catalog:O:V:432964</t>
  </si>
  <si>
    <t>8_432964</t>
  </si>
  <si>
    <t>O_432964</t>
  </si>
  <si>
    <t>60459</t>
  </si>
  <si>
    <t>Halden by: jernbaneområdet nær broen til Sauøya</t>
  </si>
  <si>
    <t>Tore Ouren</t>
  </si>
  <si>
    <t>https://www.unimus.no/felles/bilder/web_hent_bilde.php?id=13680018&amp;type=jpeg</t>
  </si>
  <si>
    <t>POINT (292897 6558918)</t>
  </si>
  <si>
    <t>urn:catalog:O:V:60459</t>
  </si>
  <si>
    <t>8_60459</t>
  </si>
  <si>
    <t>O_60459</t>
  </si>
  <si>
    <t>230690</t>
  </si>
  <si>
    <t>Halden jernbanestasjon, store mengder</t>
  </si>
  <si>
    <t>Anders Often</t>
  </si>
  <si>
    <t>https://www.unimus.no/felles/bilder/web_hent_bilde.php?id=13722168&amp;type=jpeg</t>
  </si>
  <si>
    <t>POINT (292657 6558931)</t>
  </si>
  <si>
    <t>urn:catalog:O:V:230690</t>
  </si>
  <si>
    <t>8_230690</t>
  </si>
  <si>
    <t>O_230690</t>
  </si>
  <si>
    <t>5557/237</t>
  </si>
  <si>
    <t>XL</t>
  </si>
  <si>
    <t>Halden; Sørhalden, båthavna</t>
  </si>
  <si>
    <t>Gustavsen, Solveig Vatne</t>
  </si>
  <si>
    <t>POINT (293038 6558669)</t>
  </si>
  <si>
    <t>urn:catalog:O:VXL:5557/237</t>
  </si>
  <si>
    <t>vxl</t>
  </si>
  <si>
    <t>23_5557/237</t>
  </si>
  <si>
    <t>14833731</t>
  </si>
  <si>
    <t>Halden, Halden jernbanestasjon, Halden, Vi \Pukk, grov grus</t>
  </si>
  <si>
    <t>https://www.artsobservasjoner.no/Sighting/14833731</t>
  </si>
  <si>
    <t>POINT (292947 6558999)</t>
  </si>
  <si>
    <t>urn:uuid:726e4b88-c63f-48b2-9eef-0861f1bcbf1d</t>
  </si>
  <si>
    <t>1010_14833731</t>
  </si>
  <si>
    <t>14833732</t>
  </si>
  <si>
    <t>https://www.artsobservasjoner.no/Sighting/14833732</t>
  </si>
  <si>
    <t>POINT (292895 6558973)</t>
  </si>
  <si>
    <t>urn:uuid:a470afd5-2669-4460-9f69-5dae352bde14</t>
  </si>
  <si>
    <t>1010_14833732</t>
  </si>
  <si>
    <t>14923089</t>
  </si>
  <si>
    <t>Jernbanetomta, Halden, Vi</t>
  </si>
  <si>
    <t>https://www.artsobservasjoner.no/Sighting/14923089</t>
  </si>
  <si>
    <t>POINT (292750 6559030)</t>
  </si>
  <si>
    <t>urn:uuid:f4b42b92-570b-43f9-bde8-6bcab1d937af</t>
  </si>
  <si>
    <t>1010_14923089</t>
  </si>
  <si>
    <t>18364402</t>
  </si>
  <si>
    <t>Halden stasjon, Halden sentrum, Halden, Vi /[Kvant.:] Plants</t>
  </si>
  <si>
    <t>Per Buertange</t>
  </si>
  <si>
    <t>https://www.artsobservasjoner.no/Sighting/18364402</t>
  </si>
  <si>
    <t>POINT (292983 6558976)</t>
  </si>
  <si>
    <t>urn:uuid:5006e257-8b6e-49b6-8676-85adb2a25686</t>
  </si>
  <si>
    <t>1010_18364402</t>
  </si>
  <si>
    <t>24743689</t>
  </si>
  <si>
    <t>Halden jernbanelinje, Halden i Østfold, Halden, Vi \nær jernbanelinja</t>
  </si>
  <si>
    <t>Kåre Arnstein Lye</t>
  </si>
  <si>
    <t>https://www.artsobservasjoner.no/Sighting/24743689</t>
  </si>
  <si>
    <t>POINT (292346 6559084)</t>
  </si>
  <si>
    <t>urn:uuid:8eb6dcc0-3120-4662-aa40-1e73bef82cce</t>
  </si>
  <si>
    <t>1010_24743689</t>
  </si>
  <si>
    <t>24981398</t>
  </si>
  <si>
    <t>297_6559</t>
  </si>
  <si>
    <t>Åsengen, Halden, Halden, Vi \Veikant mot sør, Åsengveien.</t>
  </si>
  <si>
    <t>Solgunn Strand</t>
  </si>
  <si>
    <t>Har kommet etter at det ble gravd og lagt nye vannrør under veien.</t>
  </si>
  <si>
    <t>https://www.artsobservasjoner.no/Sighting/24981398</t>
  </si>
  <si>
    <t>POINT (296572 6558335)</t>
  </si>
  <si>
    <t>urn:uuid:911117b1-f697-4144-ad5c-7d7332f4ae19</t>
  </si>
  <si>
    <t>1010_24981398</t>
  </si>
  <si>
    <t>27608766</t>
  </si>
  <si>
    <t>297_6561</t>
  </si>
  <si>
    <t>Gjælnes, Halden, Vi</t>
  </si>
  <si>
    <t>Nils Skaarer|Marita Nøvik</t>
  </si>
  <si>
    <t>https://www.artsobservasjoner.no/Sighting/27608766</t>
  </si>
  <si>
    <t>POINT (297841 6561241)</t>
  </si>
  <si>
    <t>urn:uuid:1c998666-2f09-4c44-a092-c7d1d1b78d7d</t>
  </si>
  <si>
    <t>1010_27608766</t>
  </si>
  <si>
    <t>13010069</t>
  </si>
  <si>
    <t>299_6551</t>
  </si>
  <si>
    <t>Halden, Aspedammen jernbanestasjon, Halden, Vi \grus</t>
  </si>
  <si>
    <t>Solveig Vatne Gustavsen|Solgunn Strand</t>
  </si>
  <si>
    <t>https://www.artsobservasjoner.no/Sighting/13010069</t>
  </si>
  <si>
    <t>POINT (298309 6551957)</t>
  </si>
  <si>
    <t>urn:uuid:964629c1-7bf0-442c-8869-2e0d7b5799c8</t>
  </si>
  <si>
    <t>1010_13010069</t>
  </si>
  <si>
    <t>11909061</t>
  </si>
  <si>
    <t>301_6563</t>
  </si>
  <si>
    <t>Brattås, Halden, Vi \Lågurtskog, veikant</t>
  </si>
  <si>
    <t>Reidun Braathen|Even W. Hanssen</t>
  </si>
  <si>
    <t>https://www.artsobservasjoner.no/Sighting/11909061</t>
  </si>
  <si>
    <t>POINT (301949 6562099)</t>
  </si>
  <si>
    <t>urn:uuid:29ab515f-1690-47fb-b3a3-b26a40dc0d2d</t>
  </si>
  <si>
    <t>1010_11909061</t>
  </si>
  <si>
    <t>254994</t>
  </si>
  <si>
    <t>Hb</t>
  </si>
  <si>
    <t>Halden: Brattås \Lågurtskog, veikant</t>
  </si>
  <si>
    <t>Reidun Braathen | Even W. Hanssen</t>
  </si>
  <si>
    <t>POINT (301948 6562097)</t>
  </si>
  <si>
    <t>urn:catalog:O:V:254994</t>
  </si>
  <si>
    <t>8_254994</t>
  </si>
  <si>
    <t>O_254994</t>
  </si>
  <si>
    <t>273600</t>
  </si>
  <si>
    <t>307_6539</t>
  </si>
  <si>
    <t>Kornsjø, mellom og i kanten av jernbanespor ved stasjonen.</t>
  </si>
  <si>
    <t>Solveig Vatne Gustavsen | Jan Ingar I. Båtvik</t>
  </si>
  <si>
    <t>https://www.unimus.no/felles/bilder/web_hent_bilde.php?id=13728856&amp;type=jpeg</t>
  </si>
  <si>
    <t>POINT (307841 6538296)</t>
  </si>
  <si>
    <t>urn:catalog:O:V:273600</t>
  </si>
  <si>
    <t>8_273600</t>
  </si>
  <si>
    <t>O_273600</t>
  </si>
  <si>
    <t>11950881</t>
  </si>
  <si>
    <t>Ex</t>
  </si>
  <si>
    <t>Dupl</t>
  </si>
  <si>
    <t>309_6539</t>
  </si>
  <si>
    <t>Halden, Kornsjø, Halden, Vi</t>
  </si>
  <si>
    <t>https://www.artsobservasjoner.no/Sighting/11950881</t>
  </si>
  <si>
    <t>POINT (308092 6538202)</t>
  </si>
  <si>
    <t>urn:uuid:0d964edc-2b7b-4d81-a9cb-4954310243bf</t>
  </si>
  <si>
    <t>1010_11950881</t>
  </si>
  <si>
    <t>15014/241</t>
  </si>
  <si>
    <t>Kornsjø</t>
  </si>
  <si>
    <t>Båtvik, Jan Ingar Iversen; Gustavsen, Solveig Vatne</t>
  </si>
  <si>
    <t>POINT (308246 6538188)</t>
  </si>
  <si>
    <t>urn:catalog:O:VXL:15014/241</t>
  </si>
  <si>
    <t>23_15014/241</t>
  </si>
  <si>
    <t>79384</t>
  </si>
  <si>
    <t>273_6583</t>
  </si>
  <si>
    <t>Sarpsborg</t>
  </si>
  <si>
    <t>Tune, Kalnesgropa, store bestander i vestkant</t>
  </si>
  <si>
    <t>Johannes Haugan | Jan Ingar Båtvik</t>
  </si>
  <si>
    <t>https://www.unimus.no/felles/bilder/web_hent_bilde.php?id=13680022&amp;type=jpeg</t>
  </si>
  <si>
    <t>POINT (273830 6582139)</t>
  </si>
  <si>
    <t>urn:catalog:O:V:79384</t>
  </si>
  <si>
    <t>8_79384</t>
  </si>
  <si>
    <t>O_79384</t>
  </si>
  <si>
    <t>12260</t>
  </si>
  <si>
    <t>277_6577</t>
  </si>
  <si>
    <t>Sannesund På ballast</t>
  </si>
  <si>
    <t>J. G. Ræder</t>
  </si>
  <si>
    <t>https://www.unimus.no/felles/bilder/web_hent_bilde.php?id=13680029&amp;type=jpeg</t>
  </si>
  <si>
    <t>POINT (277979 6576390)</t>
  </si>
  <si>
    <t>urn:catalog:O:V:12260</t>
  </si>
  <si>
    <t>8_12260</t>
  </si>
  <si>
    <t>O_12260</t>
  </si>
  <si>
    <t>TRH</t>
  </si>
  <si>
    <t>40180</t>
  </si>
  <si>
    <t>279_6577</t>
  </si>
  <si>
    <t>Sannesund \Ballast</t>
  </si>
  <si>
    <t>J.H. Meinich</t>
  </si>
  <si>
    <t>https://www.unimus.no/felles/bilder/web_hent_bilde.php?id=14736597&amp;type=jpeg</t>
  </si>
  <si>
    <t>POINT (278082 6576593)</t>
  </si>
  <si>
    <t>urn:catalog:TRH:V:40180</t>
  </si>
  <si>
    <t>NTNU-Vitenskapsmuseet</t>
  </si>
  <si>
    <t>37_40180</t>
  </si>
  <si>
    <t>TRH_40180</t>
  </si>
  <si>
    <t>248237</t>
  </si>
  <si>
    <t>Sarpsborg: Hafslund, under jernbanebroa på SV-siden av gamlebroa \Langs fuktig mur</t>
  </si>
  <si>
    <t>https://www.unimus.no/felles/bilder/web_hent_bilde.php?id=14107579&amp;type=jpeg</t>
  </si>
  <si>
    <t>POINT (279716 6577190)</t>
  </si>
  <si>
    <t>urn:catalog:O:V:248237</t>
  </si>
  <si>
    <t>8_248237</t>
  </si>
  <si>
    <t>O_248237</t>
  </si>
  <si>
    <t>11910155</t>
  </si>
  <si>
    <t>Hafslund, Sarpsborg, Vi \Under bro ved betong</t>
  </si>
  <si>
    <t>Sylfest Kringen|Jan Ingar I. Båtvik|Henrik Andreas Torp</t>
  </si>
  <si>
    <t>Store eksemplarer .</t>
  </si>
  <si>
    <t>https://www.artsobservasjoner.no/Sighting/11910155</t>
  </si>
  <si>
    <t>POINT (279722 6577192)</t>
  </si>
  <si>
    <t>urn:uuid:f9df4a06-d893-42f9-a99b-09232ecbe161</t>
  </si>
  <si>
    <t>1010_11910155</t>
  </si>
  <si>
    <t>258476</t>
  </si>
  <si>
    <t>279_6579</t>
  </si>
  <si>
    <t>Sarpsborg, Opsund tømmerdeponi,på N-siden av flisvoll N for lysmast nr 4 (regnet fra V). \Tett bestand på 2 x 2 m</t>
  </si>
  <si>
    <t>Tore Berg | Egil Michaelsen</t>
  </si>
  <si>
    <t>POINT (279561 6578561)</t>
  </si>
  <si>
    <t>urn:catalog:O:V:258476</t>
  </si>
  <si>
    <t>8_258476</t>
  </si>
  <si>
    <t>O_258476</t>
  </si>
  <si>
    <t>NINA</t>
  </si>
  <si>
    <t>277737</t>
  </si>
  <si>
    <t>Hanne Hegre</t>
  </si>
  <si>
    <t xml:space="preserve"> NonValid dynamicProperties: "{"Substrate":"", "Ecology":"", "Redlist status":"", "Relative abundance":"", "Antropokor":"0"}"</t>
  </si>
  <si>
    <t>POINT (279373 6578371)</t>
  </si>
  <si>
    <t>0DC84C8C-6F9A-4B1A-B67C-34FBED3C7798</t>
  </si>
  <si>
    <t>Norsk institutt for naturforskning</t>
  </si>
  <si>
    <t>n</t>
  </si>
  <si>
    <t>269_277737</t>
  </si>
  <si>
    <t>25392928</t>
  </si>
  <si>
    <t>285_6563</t>
  </si>
  <si>
    <t>Ingedal, Sarpsborg, Vi \Sterkt endret fastmark</t>
  </si>
  <si>
    <t>https://www.artsobservasjoner.no/Sighting/25392928</t>
  </si>
  <si>
    <t>POINT (285050 6563719)</t>
  </si>
  <si>
    <t>urn:uuid:7de9bd42-015e-4647-b056-06b09608a5fb</t>
  </si>
  <si>
    <t>1010_25392928</t>
  </si>
  <si>
    <t>17446106</t>
  </si>
  <si>
    <t>285_6579</t>
  </si>
  <si>
    <t>Ise stasjon, Sarpsborg, Vi \Nedlagt jernbanelinje</t>
  </si>
  <si>
    <t>Svein Åstrøm</t>
  </si>
  <si>
    <t>https://www.artsobservasjoner.no/Sighting/17446106</t>
  </si>
  <si>
    <t>POINT (284708 6579549)</t>
  </si>
  <si>
    <t>urn:uuid:996c0a67-93f1-4c22-973d-a3116bfa20fc</t>
  </si>
  <si>
    <t>1010_17446106</t>
  </si>
  <si>
    <t>44905</t>
  </si>
  <si>
    <t>263_6569</t>
  </si>
  <si>
    <t>Fredrikstad</t>
  </si>
  <si>
    <t>Fredrikstad, Porcelensbanen</t>
  </si>
  <si>
    <t>Gunnar Hofstad</t>
  </si>
  <si>
    <t>Mangler koordinat - satt til kommunesenter basert på navn:Fredrikstad</t>
  </si>
  <si>
    <t>https://www.unimus.no/felles/bilder/web_hent_bilde.php?id=13680017&amp;type=jpeg</t>
  </si>
  <si>
    <t>POINT (263381 6568817)</t>
  </si>
  <si>
    <t>urn:catalog:O:V:44905</t>
  </si>
  <si>
    <t>8_44905</t>
  </si>
  <si>
    <t>O_44905</t>
  </si>
  <si>
    <t>360281</t>
  </si>
  <si>
    <t>267_6563</t>
  </si>
  <si>
    <t>Fredrikstad: Kråkerøy, Tangen, bra bestand i sørkant av bebyggelsen ved veien på innsiden av badepla</t>
  </si>
  <si>
    <t>https://www.unimus.no/felles/bilder/web_hent_bilde.php?id=13655369&amp;type=jpeg</t>
  </si>
  <si>
    <t>POINT (267213 6562386)</t>
  </si>
  <si>
    <t>urn:catalog:O:V:360281</t>
  </si>
  <si>
    <t>8_360281</t>
  </si>
  <si>
    <t>O_360281</t>
  </si>
  <si>
    <t>248446</t>
  </si>
  <si>
    <t>Fredrikstad: Kråkerøy, ved parkerinsplassen til Tyttebærtangen \Rikelig ved veien SV for p.plassen og noen 10-m...</t>
  </si>
  <si>
    <t>Torunn B. Båtvik | Jan Ingar I. Båtvik</t>
  </si>
  <si>
    <t>https://www.unimus.no/felles/bilder/web_hent_bilde.php?id=14107829&amp;type=jpeg</t>
  </si>
  <si>
    <t>POINT (267376 6562711)</t>
  </si>
  <si>
    <t>urn:catalog:O:V:248446</t>
  </si>
  <si>
    <t>8_248446</t>
  </si>
  <si>
    <t>O_248446</t>
  </si>
  <si>
    <t>191202</t>
  </si>
  <si>
    <t>267_6565</t>
  </si>
  <si>
    <t>Fredrikstad: Kråkerøy, i SØ-kanten/diket av parkeringsplassen i Bjørnevågen.</t>
  </si>
  <si>
    <t>https://www.unimus.no/felles/bilder/web_hent_bilde.php?id=13717069&amp;type=jpeg</t>
  </si>
  <si>
    <t>POINT (266791 6564290)</t>
  </si>
  <si>
    <t>urn:catalog:O:V:191202</t>
  </si>
  <si>
    <t>8_191202</t>
  </si>
  <si>
    <t>O_191202</t>
  </si>
  <si>
    <t>314238</t>
  </si>
  <si>
    <t>Fredrikstad. Kråkerøy, innerst i Bjørnevågkilen. I gruskanten ved parkeringsplassen.</t>
  </si>
  <si>
    <t>Jan Ingar I. Båtvik | Torunn B. Båtvik</t>
  </si>
  <si>
    <t>https://www.unimus.no/felles/bilder/web_hent_bilde.php?id=13737409&amp;type=jpeg</t>
  </si>
  <si>
    <t>POINT (266802 6564389)</t>
  </si>
  <si>
    <t>urn:catalog:O:V:314238</t>
  </si>
  <si>
    <t>8_314238</t>
  </si>
  <si>
    <t>O_314238</t>
  </si>
  <si>
    <t>15586485</t>
  </si>
  <si>
    <t>Lunde skole, Fredrikstad, Vi \NA T Fastmarkssystemer Opprinnelig rapportert m...</t>
  </si>
  <si>
    <t>https://www.artsobservasjoner.no/Sighting/15586485</t>
  </si>
  <si>
    <t>POINT (267669 6565151)</t>
  </si>
  <si>
    <t>urn:uuid:00a8b1f9-8000-4742-b74d-af0531cffde2</t>
  </si>
  <si>
    <t>1010_15586485</t>
  </si>
  <si>
    <t>344174</t>
  </si>
  <si>
    <t>Fredrikstad: Femdal v. p-plass Kråkerøy bedehus \Kantvegetasjon - tørreng</t>
  </si>
  <si>
    <t>Even W. Hanssen | Reidun Braathen</t>
  </si>
  <si>
    <t>POINT (267310 6565383)</t>
  </si>
  <si>
    <t>urn:catalog:O:V:344174</t>
  </si>
  <si>
    <t>8_344174</t>
  </si>
  <si>
    <t>O_344174</t>
  </si>
  <si>
    <t>17651443</t>
  </si>
  <si>
    <t>Femdal v. p-plass Kråkerøy bedehus, Fredrikstad, Vi \Kantvegetasjon -tørreng</t>
  </si>
  <si>
    <t>Even W. Hanssen|Reidun Braathen</t>
  </si>
  <si>
    <t>https://www.artsobservasjoner.no/Sighting/17651443</t>
  </si>
  <si>
    <t>POINT (267306 6565379)</t>
  </si>
  <si>
    <t>urn:uuid:44b08fe4-4587-4cba-b249-0e41b6ed3b1c</t>
  </si>
  <si>
    <t>1010_17651443</t>
  </si>
  <si>
    <t>BioFokus</t>
  </si>
  <si>
    <t>542182</t>
  </si>
  <si>
    <t>Lunde skole</t>
  </si>
  <si>
    <t>Olsen, Marte</t>
  </si>
  <si>
    <t>POINT (267654 6565164)</t>
  </si>
  <si>
    <t>biofokus</t>
  </si>
  <si>
    <t>59_542182</t>
  </si>
  <si>
    <t>432977</t>
  </si>
  <si>
    <t>267_6567</t>
  </si>
  <si>
    <t>Kragerøen ved Fredrikstad. \Ballast</t>
  </si>
  <si>
    <t>E. Poulsson</t>
  </si>
  <si>
    <t>https://www.unimus.no/felles/bilder/web_hent_bilde.php?id=13663869&amp;type=jpeg</t>
  </si>
  <si>
    <t>POINT (266744 6566713)</t>
  </si>
  <si>
    <t>urn:catalog:O:V:432977</t>
  </si>
  <si>
    <t>8_432977</t>
  </si>
  <si>
    <t>O_432977</t>
  </si>
  <si>
    <t>5111</t>
  </si>
  <si>
    <t>267_6569</t>
  </si>
  <si>
    <t>Fredrikstad, Vestsida</t>
  </si>
  <si>
    <t>Ralph Tambs Lyche</t>
  </si>
  <si>
    <t>https://www.unimus.no/felles/bilder/web_hent_bilde.php?id=14710435&amp;type=jpeg</t>
  </si>
  <si>
    <t>POINT (267940 6569977)</t>
  </si>
  <si>
    <t>urn:catalog:TRH:V:5111</t>
  </si>
  <si>
    <t>37_5111</t>
  </si>
  <si>
    <t>TRH_5111</t>
  </si>
  <si>
    <t>79307</t>
  </si>
  <si>
    <t>Rød, Ø-siden av veien ved krysset mot Langøya, langs jordekant</t>
  </si>
  <si>
    <t>Jan Ingar Båtvik | Østfold Botanisk Forening</t>
  </si>
  <si>
    <t>https://www.unimus.no/felles/bilder/web_hent_bilde.php?id=13680023&amp;type=jpeg</t>
  </si>
  <si>
    <t>POINT (266955 6569404)</t>
  </si>
  <si>
    <t>urn:catalog:O:V:79307</t>
  </si>
  <si>
    <t>8_79307</t>
  </si>
  <si>
    <t>O_79307</t>
  </si>
  <si>
    <t>24755156</t>
  </si>
  <si>
    <t>Rød, Fredrikstad, Vi \Sterkt endret fastmark</t>
  </si>
  <si>
    <t>Validationstatus: Approved Documented</t>
  </si>
  <si>
    <t>https://www.artsobservasjoner.no/Sighting/24755156</t>
  </si>
  <si>
    <t>POINT (266706 6569565)</t>
  </si>
  <si>
    <t>urn:uuid:0192e481-b5ed-4c0c-b146-c37b43b04ea6</t>
  </si>
  <si>
    <t>1010_24755156</t>
  </si>
  <si>
    <t>24755330</t>
  </si>
  <si>
    <t>https://www.artsobservasjoner.no/Sighting/24755330</t>
  </si>
  <si>
    <t>POINT (266715 6569523)</t>
  </si>
  <si>
    <t>urn:uuid:be025245-b706-47f2-a987-e083b2f03a64</t>
  </si>
  <si>
    <t>1010_24755330</t>
  </si>
  <si>
    <t>24755332</t>
  </si>
  <si>
    <t>Bjørneklova, Fredrikstad, Vi \Sterkt endret fastmark</t>
  </si>
  <si>
    <t>https://www.artsobservasjoner.no/Sighting/24755332</t>
  </si>
  <si>
    <t>POINT (266700 6569636)</t>
  </si>
  <si>
    <t>urn:uuid:1b3d2b3d-6210-45d3-8eaf-607ef35cadd3</t>
  </si>
  <si>
    <t>1010_24755332</t>
  </si>
  <si>
    <t>24755334</t>
  </si>
  <si>
    <t>Rødsfjellet, Fredrikstad, Vi \Sterkt endret fastmark</t>
  </si>
  <si>
    <t>https://www.artsobservasjoner.no/Sighting/24755334</t>
  </si>
  <si>
    <t>POINT (266641 6569989)</t>
  </si>
  <si>
    <t>urn:uuid:a9923940-ab00-4287-be77-137a38e1a5c9</t>
  </si>
  <si>
    <t>1010_24755334</t>
  </si>
  <si>
    <t>GBIF</t>
  </si>
  <si>
    <t>3043234335</t>
  </si>
  <si>
    <t>(Hb)</t>
  </si>
  <si>
    <t>267_6571</t>
  </si>
  <si>
    <t>Ellingsen, Edv.</t>
  </si>
  <si>
    <t>"" "Coordinate generated from Latitude / Longitude: Longitude: 10,91294º ' '' E Latitude: 59,20817º ' '' N Precision: 500m" http://www.gbif.org/occurrence/3043234335</t>
  </si>
  <si>
    <t>http://www.gbif.org/occurrence/3043234335</t>
  </si>
  <si>
    <t>POINT (266702 6570385)</t>
  </si>
  <si>
    <t>GB[N]-27873</t>
  </si>
  <si>
    <t>GBIF-noder utenfor Norge</t>
  </si>
  <si>
    <t>import</t>
  </si>
  <si>
    <t>40_3043234335</t>
  </si>
  <si>
    <t>GBIF_3043234335</t>
  </si>
  <si>
    <t>S</t>
  </si>
  <si>
    <t>GB</t>
  </si>
  <si>
    <t>GB[N]-18987</t>
  </si>
  <si>
    <t>Fr.stad: Krageröen (Ballast)</t>
  </si>
  <si>
    <t>Svensk</t>
  </si>
  <si>
    <t>GB_GB[N]-18987</t>
  </si>
  <si>
    <t>59.20817</t>
  </si>
  <si>
    <t>10.91294</t>
  </si>
  <si>
    <t>265691</t>
  </si>
  <si>
    <t>432963</t>
  </si>
  <si>
    <t>Werenskiold</t>
  </si>
  <si>
    <t>https://www.unimus.no/felles/bilder/web_hent_bilde.php?id=13663857&amp;type=jpeg</t>
  </si>
  <si>
    <t>POINT (267987 6570466)</t>
  </si>
  <si>
    <t>urn:catalog:O:V:432963</t>
  </si>
  <si>
    <t>8_432963</t>
  </si>
  <si>
    <t>O_432963</t>
  </si>
  <si>
    <t>5108</t>
  </si>
  <si>
    <t>Røds Ballast</t>
  </si>
  <si>
    <t>Elling Ryan scr.</t>
  </si>
  <si>
    <t>Einar Fondal</t>
  </si>
  <si>
    <t xml:space="preserve">https://www.unimus.no/felles/bilder/web_hent_bilde.php?id=14710426&amp;type=jpeg | https://www.unimus.no/felles/bilder/web_hent_bilde.php?id=14710429&amp;type=jpeg </t>
  </si>
  <si>
    <t>POINT (266789 6570528)</t>
  </si>
  <si>
    <t>urn:catalog:TRH:V:5108</t>
  </si>
  <si>
    <t>37_5108</t>
  </si>
  <si>
    <t>TRH_5108</t>
  </si>
  <si>
    <t>432962</t>
  </si>
  <si>
    <t>Fredrikstad.</t>
  </si>
  <si>
    <t>Karl Pettersen</t>
  </si>
  <si>
    <t>https://www.unimus.no/felles/bilder/web_hent_bilde.php?id=13663856&amp;type=jpeg</t>
  </si>
  <si>
    <t>urn:catalog:O:V:432962</t>
  </si>
  <si>
    <t>8_432962</t>
  </si>
  <si>
    <t>O_432962</t>
  </si>
  <si>
    <t>432966</t>
  </si>
  <si>
    <t>https://www.unimus.no/felles/bilder/web_hent_bilde.php?id=13663860&amp;type=jpeg</t>
  </si>
  <si>
    <t>urn:catalog:O:V:432966</t>
  </si>
  <si>
    <t>8_432966</t>
  </si>
  <si>
    <t>O_432966</t>
  </si>
  <si>
    <t>432967</t>
  </si>
  <si>
    <t>https://www.unimus.no/felles/bilder/web_hent_bilde.php?id=13663861&amp;type=jpeg</t>
  </si>
  <si>
    <t>urn:catalog:O:V:432967</t>
  </si>
  <si>
    <t>8_432967</t>
  </si>
  <si>
    <t>O_432967</t>
  </si>
  <si>
    <t>5109</t>
  </si>
  <si>
    <t>Røds Ballastkai</t>
  </si>
  <si>
    <t>https://www.unimus.no/felles/bilder/web_hent_bilde.php?id=14710430&amp;type=jpeg</t>
  </si>
  <si>
    <t>urn:catalog:TRH:V:5109</t>
  </si>
  <si>
    <t>37_5109</t>
  </si>
  <si>
    <t>TRH_5109</t>
  </si>
  <si>
    <t>5110</t>
  </si>
  <si>
    <t>Røds Ball.</t>
  </si>
  <si>
    <t>https://www.unimus.no/felles/bilder/web_hent_bilde.php?id=14710433&amp;type=jpeg</t>
  </si>
  <si>
    <t>urn:catalog:TRH:V:5110</t>
  </si>
  <si>
    <t>37_5110</t>
  </si>
  <si>
    <t>TRH_5110</t>
  </si>
  <si>
    <t>BG</t>
  </si>
  <si>
    <t>254334</t>
  </si>
  <si>
    <t>R. E. Fridtz</t>
  </si>
  <si>
    <t>https://www.unimus.no/felles/bilder/web_hent_bilde.php?id=12154915&amp;type=jpeg</t>
  </si>
  <si>
    <t>urn:catalog:BG:S:254334</t>
  </si>
  <si>
    <t>Universitetsmuseet i Bergen, UiB</t>
  </si>
  <si>
    <t>s</t>
  </si>
  <si>
    <t>105_254334</t>
  </si>
  <si>
    <t>BG_254334</t>
  </si>
  <si>
    <t>254339</t>
  </si>
  <si>
    <t>Fredrikstad: Glombo.</t>
  </si>
  <si>
    <t>Hans Tambs-Lyche, Helene Tambs-Lyche</t>
  </si>
  <si>
    <t>Pollenprep. 20/11 - 78 MRS.</t>
  </si>
  <si>
    <t>https://www.unimus.no/felles/bilder/web_hent_bilde.php?id=12154920&amp;type=jpeg</t>
  </si>
  <si>
    <t>POINT (266658 6570357)</t>
  </si>
  <si>
    <t>urn:catalog:BG:S:254339</t>
  </si>
  <si>
    <t>105_254339</t>
  </si>
  <si>
    <t>BG_254339</t>
  </si>
  <si>
    <t>432974</t>
  </si>
  <si>
    <t>F. Ch. Sørlye</t>
  </si>
  <si>
    <t>https://www.unimus.no/felles/bilder/web_hent_bilde.php?id=13680026&amp;type=jpeg</t>
  </si>
  <si>
    <t>urn:catalog:O:V:432974</t>
  </si>
  <si>
    <t>8_432974</t>
  </si>
  <si>
    <t>O_432974</t>
  </si>
  <si>
    <t>5113</t>
  </si>
  <si>
    <t>Gressvik</t>
  </si>
  <si>
    <t>https://www.unimus.no/felles/bilder/web_hent_bilde.php?id=14710439&amp;type=jpeg</t>
  </si>
  <si>
    <t>POINT (266580 6571601)</t>
  </si>
  <si>
    <t>urn:catalog:TRH:V:5113</t>
  </si>
  <si>
    <t>37_5113</t>
  </si>
  <si>
    <t>TRH_5113</t>
  </si>
  <si>
    <t>432975</t>
  </si>
  <si>
    <t>Fredrikstad: ved Porselensbrygga, på ballast.</t>
  </si>
  <si>
    <t>Nils Hauge</t>
  </si>
  <si>
    <t>https://www.unimus.no/felles/bilder/web_hent_bilde.php?id=13663867&amp;type=jpeg</t>
  </si>
  <si>
    <t>POINT (267323 6571489)</t>
  </si>
  <si>
    <t>urn:catalog:O:V:432975</t>
  </si>
  <si>
    <t>8_432975</t>
  </si>
  <si>
    <t>O_432975</t>
  </si>
  <si>
    <t>432976</t>
  </si>
  <si>
    <t>Fr.stad: På gruset plass ved Porselensbrygga.</t>
  </si>
  <si>
    <t>https://www.unimus.no/felles/bilder/web_hent_bilde.php?id=13663868&amp;type=jpeg</t>
  </si>
  <si>
    <t>urn:catalog:O:V:432976</t>
  </si>
  <si>
    <t>8_432976</t>
  </si>
  <si>
    <t>O_432976</t>
  </si>
  <si>
    <t>5112</t>
  </si>
  <si>
    <t>https://www.unimus.no/felles/bilder/web_hent_bilde.php?id=14710438&amp;type=jpeg</t>
  </si>
  <si>
    <t>POINT (266538 6571102)</t>
  </si>
  <si>
    <t>urn:catalog:TRH:V:5112</t>
  </si>
  <si>
    <t>37_5112</t>
  </si>
  <si>
    <t>TRH_5112</t>
  </si>
  <si>
    <t>42711</t>
  </si>
  <si>
    <t>Standard skipsbyggeri</t>
  </si>
  <si>
    <t>https://www.unimus.no/felles/bilder/web_hent_bilde.php?id=13680031&amp;type=jpeg</t>
  </si>
  <si>
    <t>POINT (266665 6570469)</t>
  </si>
  <si>
    <t>urn:catalog:O:V:42711</t>
  </si>
  <si>
    <t>8_42711</t>
  </si>
  <si>
    <t>O_42711</t>
  </si>
  <si>
    <t>42758</t>
  </si>
  <si>
    <t>Glombo</t>
  </si>
  <si>
    <t>https://www.unimus.no/felles/bilder/web_hent_bilde.php?id=13680015&amp;type=jpeg</t>
  </si>
  <si>
    <t>POINT (266943 6570061)</t>
  </si>
  <si>
    <t>urn:catalog:O:V:42758</t>
  </si>
  <si>
    <t>8_42758</t>
  </si>
  <si>
    <t>O_42758</t>
  </si>
  <si>
    <t>312191</t>
  </si>
  <si>
    <t>Fredrikstad. Mellom gamle skinner v. ferjestedet til Gressvik i Onsøy.</t>
  </si>
  <si>
    <t>Øivind Johansen</t>
  </si>
  <si>
    <t>https://www.unimus.no/felles/bilder/web_hent_bilde.php?id=13736016&amp;type=jpeg</t>
  </si>
  <si>
    <t>POINT (266597 6571143)</t>
  </si>
  <si>
    <t>urn:catalog:O:V:312191</t>
  </si>
  <si>
    <t>8_312191</t>
  </si>
  <si>
    <t>O_312191</t>
  </si>
  <si>
    <t>432978</t>
  </si>
  <si>
    <t>Kråkerøy hd.: Fredrikstad Mekaniske Verksted: Glombo (Røds brug)</t>
  </si>
  <si>
    <t>https://www.unimus.no/felles/bilder/web_hent_bilde.php?id=13663870&amp;type=jpeg</t>
  </si>
  <si>
    <t>urn:catalog:O:V:432978</t>
  </si>
  <si>
    <t>8_432978</t>
  </si>
  <si>
    <t>O_432978</t>
  </si>
  <si>
    <t>432979</t>
  </si>
  <si>
    <t>Kråkerøy: Glombo. Røds brug</t>
  </si>
  <si>
    <t>https://www.unimus.no/felles/bilder/web_hent_bilde.php?id=13663871&amp;type=jpeg</t>
  </si>
  <si>
    <t>urn:catalog:O:V:432979</t>
  </si>
  <si>
    <t>8_432979</t>
  </si>
  <si>
    <t>O_432979</t>
  </si>
  <si>
    <t>3043228350</t>
  </si>
  <si>
    <t>Ouren, Tore</t>
  </si>
  <si>
    <t>"" "Coordinate generated from Latitude / Longitude: Longitude: 10,91294º ' '' E Latitude: 59,20817º ' '' N Precision: 500m" http://www.gbif.org/occurrence/3043228350</t>
  </si>
  <si>
    <t>http://www.gbif.org/occurrence/3043228350</t>
  </si>
  <si>
    <t>GB[N]-27874</t>
  </si>
  <si>
    <t>40_3043228350</t>
  </si>
  <si>
    <t>GBIF_3043228350</t>
  </si>
  <si>
    <t>GB[N]-18986</t>
  </si>
  <si>
    <t>Kråkerøy: Glombo: "Røds Brug". Gammel ballastplass</t>
  </si>
  <si>
    <t xml:space="preserve">Ouren, Tore </t>
  </si>
  <si>
    <t>GB_GB[N]-18986</t>
  </si>
  <si>
    <t>432980</t>
  </si>
  <si>
    <t>Kråkerøy hd.: Glombo: Røds brug</t>
  </si>
  <si>
    <t>https://www.unimus.no/felles/bilder/web_hent_bilde.php?id=13663872&amp;type=jpeg</t>
  </si>
  <si>
    <t>POINT (266935 6570857)</t>
  </si>
  <si>
    <t>urn:catalog:O:V:432980</t>
  </si>
  <si>
    <t>8_432980</t>
  </si>
  <si>
    <t>O_432980</t>
  </si>
  <si>
    <t>432960</t>
  </si>
  <si>
    <t>Kråkerøy hd.: Glombo = Røds brug.</t>
  </si>
  <si>
    <t>https://www.unimus.no/felles/bilder/web_hent_bilde.php?id=13663854&amp;type=jpeg</t>
  </si>
  <si>
    <t>urn:catalog:O:V:432960</t>
  </si>
  <si>
    <t>8_432960</t>
  </si>
  <si>
    <t>O_432960</t>
  </si>
  <si>
    <t>432965</t>
  </si>
  <si>
    <t>Kråkerøy: Glombo: Røds Brug, nær gjerdet mot Glombo</t>
  </si>
  <si>
    <t>https://www.unimus.no/felles/bilder/web_hent_bilde.php?id=13663859&amp;type=jpeg</t>
  </si>
  <si>
    <t>urn:catalog:O:V:432965</t>
  </si>
  <si>
    <t>8_432965</t>
  </si>
  <si>
    <t>O_432965</t>
  </si>
  <si>
    <t>432961</t>
  </si>
  <si>
    <t>Kråkerøy: Fredrikstad Mekaniske Verksted: Glombo</t>
  </si>
  <si>
    <t>https://www.unimus.no/felles/bilder/web_hent_bilde.php?id=13663855&amp;type=jpeg</t>
  </si>
  <si>
    <t>urn:catalog:O:V:432961</t>
  </si>
  <si>
    <t>8_432961</t>
  </si>
  <si>
    <t>O_432961</t>
  </si>
  <si>
    <t>432959</t>
  </si>
  <si>
    <t>Kråkerøy: Fredrikstad Mekaniske Verksted: Tomt til tidl. Røds Brug</t>
  </si>
  <si>
    <t>https://www.unimus.no/felles/bilder/web_hent_bilde.php?id=13663853&amp;type=jpeg</t>
  </si>
  <si>
    <t>urn:catalog:O:V:432959</t>
  </si>
  <si>
    <t>8_432959</t>
  </si>
  <si>
    <t>O_432959</t>
  </si>
  <si>
    <t>21513</t>
  </si>
  <si>
    <t>Glombo tidl. Røds Brug, utenfor verftet</t>
  </si>
  <si>
    <t>https://www.unimus.no/felles/bilder/web_hent_bilde.php?id=13680016&amp;type=jpeg</t>
  </si>
  <si>
    <t>urn:catalog:O:V:21513</t>
  </si>
  <si>
    <t>8_21513</t>
  </si>
  <si>
    <t>O_21513</t>
  </si>
  <si>
    <t>432958</t>
  </si>
  <si>
    <t>Kråkerøy: Glombo (tidl. Røds brug)</t>
  </si>
  <si>
    <t>https://www.unimus.no/felles/bilder/web_hent_bilde.php?id=13680028&amp;type=jpeg</t>
  </si>
  <si>
    <t>urn:catalog:O:V:432958</t>
  </si>
  <si>
    <t>8_432958</t>
  </si>
  <si>
    <t>O_432958</t>
  </si>
  <si>
    <t>NLH</t>
  </si>
  <si>
    <t>3305</t>
  </si>
  <si>
    <t>Bjølstad industriområde, på grasmark mellom</t>
  </si>
  <si>
    <t>Lye, Kåre A.; Berg, Tore</t>
  </si>
  <si>
    <t>POINT (267398 6570968)</t>
  </si>
  <si>
    <t>urn:catalog:NLH:V:3305</t>
  </si>
  <si>
    <t>Norges miljø- og biovitenskapelige universitet</t>
  </si>
  <si>
    <t>68_3305</t>
  </si>
  <si>
    <t>NLH_3305</t>
  </si>
  <si>
    <t>312189</t>
  </si>
  <si>
    <t>Kråkerøya. Glombohallen.</t>
  </si>
  <si>
    <t>https://www.unimus.no/felles/bilder/web_hent_bilde.php?id=13736009&amp;type=jpeg</t>
  </si>
  <si>
    <t>POINT (266520 6570355)</t>
  </si>
  <si>
    <t>urn:catalog:O:V:312189</t>
  </si>
  <si>
    <t>8_312189</t>
  </si>
  <si>
    <t>O_312189</t>
  </si>
  <si>
    <t>40193</t>
  </si>
  <si>
    <t>https://www.unimus.no/felles/bilder/web_hent_bilde.php?id=13680021&amp;type=jpeg</t>
  </si>
  <si>
    <t>urn:catalog:O:V:40193</t>
  </si>
  <si>
    <t>8_40193</t>
  </si>
  <si>
    <t>O_40193</t>
  </si>
  <si>
    <t>312188</t>
  </si>
  <si>
    <t>Fredrikstad. Ugras utenfor Seiersborg fabrikker ved båthavna.</t>
  </si>
  <si>
    <t>https://www.unimus.no/felles/bilder/web_hent_bilde.php?id=13736006&amp;type=jpeg</t>
  </si>
  <si>
    <t>POINT (267225 6571205)</t>
  </si>
  <si>
    <t>urn:catalog:O:V:312188</t>
  </si>
  <si>
    <t>8_312188</t>
  </si>
  <si>
    <t>O_312188</t>
  </si>
  <si>
    <t>40128</t>
  </si>
  <si>
    <t>Glombo: tidl. Røds Brug</t>
  </si>
  <si>
    <t>https://www.unimus.no/felles/bilder/web_hent_bilde.php?id=13680020&amp;type=jpeg</t>
  </si>
  <si>
    <t>urn:catalog:O:V:40128</t>
  </si>
  <si>
    <t>8_40128</t>
  </si>
  <si>
    <t>O_40128</t>
  </si>
  <si>
    <t>60381</t>
  </si>
  <si>
    <t>Glombo (tidligere Røds Brug)</t>
  </si>
  <si>
    <t>https://www.unimus.no/felles/bilder/web_hent_bilde.php?id=13680019&amp;type=jpeg</t>
  </si>
  <si>
    <t>urn:catalog:O:V:60381</t>
  </si>
  <si>
    <t>8_60381</t>
  </si>
  <si>
    <t>O_60381</t>
  </si>
  <si>
    <t>160497</t>
  </si>
  <si>
    <t>Røds bruk</t>
  </si>
  <si>
    <t>Svein Åstrøm | Jan Ingar Båtvik</t>
  </si>
  <si>
    <t>https://www.unimus.no/felles/bilder/web_hent_bilde.php?id=13711352&amp;type=jpeg</t>
  </si>
  <si>
    <t>POINT (267033 6571060)</t>
  </si>
  <si>
    <t>urn:catalog:O:V:160497</t>
  </si>
  <si>
    <t>8_160497</t>
  </si>
  <si>
    <t>O_160497</t>
  </si>
  <si>
    <t>96524</t>
  </si>
  <si>
    <t>Glombo ( tidl. Røds Brug) Utenfor fabrikkområdet</t>
  </si>
  <si>
    <t>https://www.unimus.no/felles/bilder/web_hent_bilde.php?id=13715514&amp;type=jpeg</t>
  </si>
  <si>
    <t>urn:catalog:O:V:96524</t>
  </si>
  <si>
    <t>8_96524</t>
  </si>
  <si>
    <t>O_96524</t>
  </si>
  <si>
    <t>288197</t>
  </si>
  <si>
    <t>Kråkerøy, Glombu.</t>
  </si>
  <si>
    <t>Trond Grøstad</t>
  </si>
  <si>
    <t>https://www.unimus.no/felles/bilder/web_hent_bilde.php?id=13731025&amp;type=jpeg</t>
  </si>
  <si>
    <t>urn:catalog:O:V:288197</t>
  </si>
  <si>
    <t>8_288197</t>
  </si>
  <si>
    <t>O_288197</t>
  </si>
  <si>
    <t>288393</t>
  </si>
  <si>
    <t>Kråkerøy, Glåmbu.</t>
  </si>
  <si>
    <t>Reidar Elven</t>
  </si>
  <si>
    <t>https://www.unimus.no/felles/bilder/web_hent_bilde.php?id=13731084&amp;type=jpeg</t>
  </si>
  <si>
    <t>urn:catalog:O:V:288393</t>
  </si>
  <si>
    <t>8_288393</t>
  </si>
  <si>
    <t>O_288393</t>
  </si>
  <si>
    <t>14015685</t>
  </si>
  <si>
    <t>Åsgårdsøra, Værste, Fredrikstad, Vi /[Kvant.:] Plants</t>
  </si>
  <si>
    <t>Tallrik innenfor et begrenset område.. Validationstatus: Approved Media</t>
  </si>
  <si>
    <t>https://www.artsobservasjoner.no/Sighting/14015685</t>
  </si>
  <si>
    <t>POINT (267043 6570817)</t>
  </si>
  <si>
    <t>urn:uuid:babd8d69-6964-4df9-a13d-769fef6aa323</t>
  </si>
  <si>
    <t>1010_14015685</t>
  </si>
  <si>
    <t>364210</t>
  </si>
  <si>
    <t>Fredrikstad, Kråkerøy: Glombo, på den gamle ballastplassen Røeds bruk, rett nord for Stene stål. Spr</t>
  </si>
  <si>
    <t>Tore Berg | Magne Hoffstad</t>
  </si>
  <si>
    <t xml:space="preserve">https://www.unimus.no/felles/bilder/web_hent_bilde.php?id=13655438&amp;type=jpeg | https://www.unimus.no/felles/bilder/web_hent_bilde.php?id=13655440&amp;type=jpeg </t>
  </si>
  <si>
    <t>POINT (266544 6570454)</t>
  </si>
  <si>
    <t>urn:catalog:O:V:364210</t>
  </si>
  <si>
    <t>8_364210</t>
  </si>
  <si>
    <t>O_364210</t>
  </si>
  <si>
    <t>11951657</t>
  </si>
  <si>
    <t>Glombo, Kråkerøy, Fredrikstad, Vi \Ruderatmark med grus</t>
  </si>
  <si>
    <t>https://www.artsobservasjoner.no/Sighting/11951657</t>
  </si>
  <si>
    <t>POINT (266599 6570290)</t>
  </si>
  <si>
    <t>urn:uuid:9ef09867-f5fe-436e-9ae6-84872d694357</t>
  </si>
  <si>
    <t>1010_11951657</t>
  </si>
  <si>
    <t>607699</t>
  </si>
  <si>
    <t>Fredrikstad, Kråkerøy, S for Fredrikstad stadion. \På ruderatmark (gammel ballastjord?)</t>
  </si>
  <si>
    <t>Tore Berg | Magne Hofstad | Svein Åstrøm</t>
  </si>
  <si>
    <t>https://www.unimus.no/felles/bilder/web_hent_bilde.php?id=13953566&amp;type=jpeg</t>
  </si>
  <si>
    <t>POINT (267290 6570955)</t>
  </si>
  <si>
    <t>urn:catalog:O:V:607699</t>
  </si>
  <si>
    <t>8_607699</t>
  </si>
  <si>
    <t>O_607699</t>
  </si>
  <si>
    <t>11950883</t>
  </si>
  <si>
    <t>Værste, Kråkerøy, Fredrikstad, Vi \Ruderatmark, grus og sand</t>
  </si>
  <si>
    <t>https://www.artsobservasjoner.no/Sighting/11950883</t>
  </si>
  <si>
    <t>POINT (267234 6570865)</t>
  </si>
  <si>
    <t>urn:uuid:3920d2d8-0ac3-4082-bd0e-39522ea89ad8</t>
  </si>
  <si>
    <t>1010_11950883</t>
  </si>
  <si>
    <t>12016004</t>
  </si>
  <si>
    <t>Røds bruk, Fredrikstad, Vi \Ballastplass</t>
  </si>
  <si>
    <t>Bård Haugsrud</t>
  </si>
  <si>
    <t>https://www.artsobservasjoner.no/Sighting/12016004</t>
  </si>
  <si>
    <t>POINT (266597 6570269)</t>
  </si>
  <si>
    <t>urn:uuid:7924dfbb-9265-4ba5-b61a-6d62812d3db7</t>
  </si>
  <si>
    <t>1010_12016004</t>
  </si>
  <si>
    <t>14961981</t>
  </si>
  <si>
    <t>Glombo, Fredrikstad (Øf), Fredrikstad, Vi \på skrotemark</t>
  </si>
  <si>
    <t>https://www.artsobservasjoner.no/Sighting/14961981</t>
  </si>
  <si>
    <t>POINT (266688 6570467)</t>
  </si>
  <si>
    <t>urn:uuid:3d4638ca-bd03-4445-a708-ec243661133e</t>
  </si>
  <si>
    <t>1010_14961981</t>
  </si>
  <si>
    <t>15311230</t>
  </si>
  <si>
    <t>Røds bruk, Fredrikstad, Vi</t>
  </si>
  <si>
    <t>Bård Haugsrud|Øystein Ruden</t>
  </si>
  <si>
    <t>https://www.artsobservasjoner.no/Sighting/15311230</t>
  </si>
  <si>
    <t>POINT (266519 6570463)</t>
  </si>
  <si>
    <t>urn:uuid:e27429df-bb83-482b-a715-8b99582ef14e</t>
  </si>
  <si>
    <t>1010_15311230</t>
  </si>
  <si>
    <t>17453928</t>
  </si>
  <si>
    <t>Bård Haugsrud|Per Madsen</t>
  </si>
  <si>
    <t>https://www.artsobservasjoner.no/Sighting/17453928</t>
  </si>
  <si>
    <t>POINT (266573 6570277)</t>
  </si>
  <si>
    <t>urn:uuid:f252eb19-160e-4bb7-a2a5-31586cf34d9d</t>
  </si>
  <si>
    <t>1010_17453928</t>
  </si>
  <si>
    <t>20396368</t>
  </si>
  <si>
    <t>Røeds bruk,Kråkerøy, Fredrikstad, Vi</t>
  </si>
  <si>
    <t>Ole Bjørn Braathen</t>
  </si>
  <si>
    <t>https://www.artsobservasjoner.no/Sighting/20396368</t>
  </si>
  <si>
    <t>POINT (266571 6570272)</t>
  </si>
  <si>
    <t>urn:uuid:1a5e6484-a4e7-4595-9a16-a2c126492051</t>
  </si>
  <si>
    <t>1010_20396368</t>
  </si>
  <si>
    <t>19923396</t>
  </si>
  <si>
    <t>Gunnar Klevjer|Per Madsen</t>
  </si>
  <si>
    <t>https://www.artsobservasjoner.no/Sighting/19923396</t>
  </si>
  <si>
    <t>urn:uuid:4677786f-0875-4e1c-9416-ad094f24df77</t>
  </si>
  <si>
    <t>1010_19923396</t>
  </si>
  <si>
    <t>21784572</t>
  </si>
  <si>
    <t>Glombo, Kråkerøy, Fredrikstad, Vi \NA T32 Semi-naturlig eng Urterik mark langs tra...</t>
  </si>
  <si>
    <t>John Sandve|Kåre Arnstein Lye</t>
  </si>
  <si>
    <t>https://www.artsobservasjoner.no/Sighting/21784572</t>
  </si>
  <si>
    <t>POINT (266571 6570443)</t>
  </si>
  <si>
    <t>urn:uuid:56374a78-2eec-4b80-8dc0-a07dc350a0db</t>
  </si>
  <si>
    <t>1010_21784572</t>
  </si>
  <si>
    <t>21939398</t>
  </si>
  <si>
    <t>Fredrikstad Mekaniske verksted, Fredrikstad, Vi \Sterkt endret fastmark</t>
  </si>
  <si>
    <t>https://www.artsobservasjoner.no/Sighting/21939398</t>
  </si>
  <si>
    <t>POINT (267242 6570837)</t>
  </si>
  <si>
    <t>urn:uuid:73321960-6ba1-489c-bdc7-a3dc27956ce1</t>
  </si>
  <si>
    <t>1010_21939398</t>
  </si>
  <si>
    <t>21959505</t>
  </si>
  <si>
    <t>Røds Brug, Fredrikstad, Vi</t>
  </si>
  <si>
    <t>Ken Adelsten Jensen|Eli Sørensen</t>
  </si>
  <si>
    <t>https://www.artsobservasjoner.no/Sighting/21959505</t>
  </si>
  <si>
    <t>POINT (266658 6570415)</t>
  </si>
  <si>
    <t>urn:uuid:3a3bb86b-9eb9-4ebc-9126-7d50f2eec0af</t>
  </si>
  <si>
    <t>1010_21959505</t>
  </si>
  <si>
    <t>22166882</t>
  </si>
  <si>
    <t>Rødsjellet øst, Fredrikstad, Vi \Vei-/hagekant</t>
  </si>
  <si>
    <t>https://www.artsobservasjoner.no/Sighting/22166882</t>
  </si>
  <si>
    <t>POINT (266653 6570031)</t>
  </si>
  <si>
    <t>urn:uuid:eb50d282-3db1-4035-aff5-e278b0e85a40</t>
  </si>
  <si>
    <t>1010_22166882</t>
  </si>
  <si>
    <t>22243319</t>
  </si>
  <si>
    <t>https://www.artsobservasjoner.no/Sighting/22243319</t>
  </si>
  <si>
    <t>POINT (267320 6570841)</t>
  </si>
  <si>
    <t>urn:uuid:d1cdd987-a38a-4ab4-a153-e68ae9ca6ae2</t>
  </si>
  <si>
    <t>1010_22243319</t>
  </si>
  <si>
    <t>22243323</t>
  </si>
  <si>
    <t>Seiersborgbrygga, Fredrikstad, Vi \Sterkt endret fastmark</t>
  </si>
  <si>
    <t>https://www.artsobservasjoner.no/Sighting/22243323</t>
  </si>
  <si>
    <t>POINT (267318 6570872)</t>
  </si>
  <si>
    <t>urn:uuid:ac240b37-e4a3-4ff5-868b-6a91a2115338</t>
  </si>
  <si>
    <t>1010_22243323</t>
  </si>
  <si>
    <t>22243333</t>
  </si>
  <si>
    <t>https://www.artsobservasjoner.no/Sighting/22243333</t>
  </si>
  <si>
    <t>POINT (267275 6570873)</t>
  </si>
  <si>
    <t>urn:uuid:20abd765-c4db-497e-b77d-ad51c8370f3a</t>
  </si>
  <si>
    <t>1010_22243333</t>
  </si>
  <si>
    <t>22243335</t>
  </si>
  <si>
    <t>https://www.artsobservasjoner.no/Sighting/22243335</t>
  </si>
  <si>
    <t>POINT (267287 6570829)</t>
  </si>
  <si>
    <t>urn:uuid:809a690d-0676-40e7-ad37-0ef4f9ef7a76</t>
  </si>
  <si>
    <t>1010_22243335</t>
  </si>
  <si>
    <t>22243339</t>
  </si>
  <si>
    <t>https://www.artsobservasjoner.no/Sighting/22243339</t>
  </si>
  <si>
    <t>POINT (267196 6570775)</t>
  </si>
  <si>
    <t>urn:uuid:91bb78cf-62ec-4325-9ced-1d12c1f9bc30</t>
  </si>
  <si>
    <t>1010_22243339</t>
  </si>
  <si>
    <t>22243341</t>
  </si>
  <si>
    <t>https://www.artsobservasjoner.no/Sighting/22243341</t>
  </si>
  <si>
    <t>POINT (267192 6570790)</t>
  </si>
  <si>
    <t>urn:uuid:888508a6-c84c-4334-826f-ee7835e8ca81</t>
  </si>
  <si>
    <t>1010_22243341</t>
  </si>
  <si>
    <t>22243358</t>
  </si>
  <si>
    <t>https://www.artsobservasjoner.no/Sighting/22243358</t>
  </si>
  <si>
    <t>POINT (267020 6570780)</t>
  </si>
  <si>
    <t>urn:uuid:aa2d975d-ec55-4992-9e6a-d0ccd3b07cff</t>
  </si>
  <si>
    <t>1010_22243358</t>
  </si>
  <si>
    <t>22923979</t>
  </si>
  <si>
    <t>Glombo, Fredrikstad i Østfold, Fredrikstad, Vi \på skrotemark</t>
  </si>
  <si>
    <t>Kåre Arnstein Lye|John Sandve</t>
  </si>
  <si>
    <t>https://www.artsobservasjoner.no/Sighting/22923979</t>
  </si>
  <si>
    <t>POINT (266577 6570266)</t>
  </si>
  <si>
    <t>urn:uuid:fe27343e-19e4-4043-8844-aea78dc89a59</t>
  </si>
  <si>
    <t>1010_22923979</t>
  </si>
  <si>
    <t>24777120</t>
  </si>
  <si>
    <t>Østfold, Kråkerøy, Glombo, Røds Brug, Fredrikstad, Vi</t>
  </si>
  <si>
    <t>https://www.artsobservasjoner.no/Sighting/24777120</t>
  </si>
  <si>
    <t>POINT (266577 6570274)</t>
  </si>
  <si>
    <t>urn:uuid:6973f571-95ba-4290-9af4-82a01cb4d18d</t>
  </si>
  <si>
    <t>1010_24777120</t>
  </si>
  <si>
    <t>24753547</t>
  </si>
  <si>
    <t>Dokka, Værste, Fredrikstad, Vi /[Kvant.:] Plants</t>
  </si>
  <si>
    <t>Jostein Bærø Engdal</t>
  </si>
  <si>
    <t>https://www.artsobservasjoner.no/Sighting/24753547</t>
  </si>
  <si>
    <t>POINT (267106 6570834)</t>
  </si>
  <si>
    <t>urn:uuid:71d86ab0-b373-4d43-8d6b-101d6f919f16</t>
  </si>
  <si>
    <t>1010_24753547</t>
  </si>
  <si>
    <t>24755335</t>
  </si>
  <si>
    <t>https://www.artsobservasjoner.no/Sighting/24755335</t>
  </si>
  <si>
    <t>POINT (266724 6570109)</t>
  </si>
  <si>
    <t>urn:uuid:b5c59db0-aefc-435e-8114-0c4320046993</t>
  </si>
  <si>
    <t>1010_24755335</t>
  </si>
  <si>
    <t>25722026</t>
  </si>
  <si>
    <t>Østfold, Røds Brug, Glombo, Kråkerøy, Fredrikstad, Fredrikstad, Vi</t>
  </si>
  <si>
    <t>https://www.artsobservasjoner.no/Sighting/25722026</t>
  </si>
  <si>
    <t>POINT (266528 6570424)</t>
  </si>
  <si>
    <t>urn:uuid:ce9809fa-a230-440d-864a-73933ad578e9</t>
  </si>
  <si>
    <t>1010_25722026</t>
  </si>
  <si>
    <t>25722038</t>
  </si>
  <si>
    <t>https://www.artsobservasjoner.no/Sighting/25722038</t>
  </si>
  <si>
    <t>POINT (266526 6570462)</t>
  </si>
  <si>
    <t>urn:uuid:e2203c8e-1014-489b-81e4-34103654b4aa</t>
  </si>
  <si>
    <t>1010_25722038</t>
  </si>
  <si>
    <t>25128659</t>
  </si>
  <si>
    <t>Glombo, Fredrikstad, Vi</t>
  </si>
  <si>
    <t>Egil Michaelsen</t>
  </si>
  <si>
    <t>https://www.artsobservasjoner.no/Sighting/25128659</t>
  </si>
  <si>
    <t>POINT (266272 6570119)</t>
  </si>
  <si>
    <t>urn:uuid:c08a55d9-413d-4192-8360-8a4364ab1767</t>
  </si>
  <si>
    <t>1010_25128659</t>
  </si>
  <si>
    <t>25222731</t>
  </si>
  <si>
    <t>Røds Bruk, Fredrikstad, Vi</t>
  </si>
  <si>
    <t>https://www.artsobservasjoner.no/Sighting/25222731</t>
  </si>
  <si>
    <t>POINT (266523 6570457)</t>
  </si>
  <si>
    <t>urn:uuid:d518cab2-4332-4e5b-bcce-f7e975674564</t>
  </si>
  <si>
    <t>1010_25222731</t>
  </si>
  <si>
    <t>3321295604</t>
  </si>
  <si>
    <t>Mika Tomta</t>
  </si>
  <si>
    <t>John Magne Grindeland I think this is L. repens, too - a more whitish-indivual than one often fin...</t>
  </si>
  <si>
    <t>http://www.gbif.org/occurrence/3321295604</t>
  </si>
  <si>
    <t>https://www.inaturalist.org/observations/85258266</t>
  </si>
  <si>
    <t>POINT (267393 6570515)</t>
  </si>
  <si>
    <t>40_3321295604</t>
  </si>
  <si>
    <t>3325838581</t>
  </si>
  <si>
    <t>http://www.gbif.org/occurrence/3325838581</t>
  </si>
  <si>
    <t>https://www.inaturalist.org/observations/85258271</t>
  </si>
  <si>
    <t>POINT (267211 6570823)</t>
  </si>
  <si>
    <t>40_3325838581</t>
  </si>
  <si>
    <t>27634625</t>
  </si>
  <si>
    <t>Fesus, Kråkerøy, Fredrikstad, Vi</t>
  </si>
  <si>
    <t>Per-Arne Johansen</t>
  </si>
  <si>
    <t>https://www.artsobservasjoner.no/Sighting/27634625</t>
  </si>
  <si>
    <t>POINT (266527 6570490)</t>
  </si>
  <si>
    <t>urn:uuid:941b6651-c1e7-465f-a15c-32cbb616cd83</t>
  </si>
  <si>
    <t>1010_27634625</t>
  </si>
  <si>
    <t>375194</t>
  </si>
  <si>
    <t>267_6573</t>
  </si>
  <si>
    <t>Fredrikstad, nær Seut.</t>
  </si>
  <si>
    <t>https://www.unimus.no/felles/bilder/web_hent_bilde.php?id=13656422&amp;type=jpeg</t>
  </si>
  <si>
    <t>POINT (266900 6572709)</t>
  </si>
  <si>
    <t>urn:catalog:O:V:375194</t>
  </si>
  <si>
    <t>8_375194</t>
  </si>
  <si>
    <t>O_375194</t>
  </si>
  <si>
    <t>LD</t>
  </si>
  <si>
    <t>1983211</t>
  </si>
  <si>
    <t>Østfold fylke. Fredrikstad. Ved Seut.</t>
  </si>
  <si>
    <t>http://www.gbif.org/occurrence/1563136556</t>
  </si>
  <si>
    <t>POINT (266798 6572878)</t>
  </si>
  <si>
    <t>LD:General:1983211</t>
  </si>
  <si>
    <t>LD_1983211</t>
  </si>
  <si>
    <t>59.2306</t>
  </si>
  <si>
    <t>10.9119</t>
  </si>
  <si>
    <t>220607</t>
  </si>
  <si>
    <t>1982972</t>
  </si>
  <si>
    <t>Fredrikstad. Near Seut.</t>
  </si>
  <si>
    <t>http://www.gbif.org/occurrence/1563136511</t>
  </si>
  <si>
    <t>LD:General:1982972</t>
  </si>
  <si>
    <t>LD_1982972</t>
  </si>
  <si>
    <t>1084</t>
  </si>
  <si>
    <t>312252</t>
  </si>
  <si>
    <t>https://www.unimus.no/felles/bilder/web_hent_bilde.php?id=13736209&amp;type=jpeg</t>
  </si>
  <si>
    <t>urn:catalog:O:V:312252</t>
  </si>
  <si>
    <t>8_312252</t>
  </si>
  <si>
    <t>O_312252</t>
  </si>
  <si>
    <t>432968</t>
  </si>
  <si>
    <t>269_6567</t>
  </si>
  <si>
    <t>Øren, Fredrikstad</t>
  </si>
  <si>
    <t>H. Johnsen</t>
  </si>
  <si>
    <t>https://www.unimus.no/felles/bilder/web_hent_bilde.php?id=13663862&amp;type=jpeg</t>
  </si>
  <si>
    <t>POINT (269212 6567344)</t>
  </si>
  <si>
    <t>urn:catalog:O:V:432968</t>
  </si>
  <si>
    <t>8_432968</t>
  </si>
  <si>
    <t>O_432968</t>
  </si>
  <si>
    <t>432970</t>
  </si>
  <si>
    <t>Øren, Fr.stad</t>
  </si>
  <si>
    <t>Hartvig Johnsen</t>
  </si>
  <si>
    <t>https://www.unimus.no/felles/bilder/web_hent_bilde.php?id=13663864&amp;type=jpeg</t>
  </si>
  <si>
    <t>urn:catalog:O:V:432970</t>
  </si>
  <si>
    <t>8_432970</t>
  </si>
  <si>
    <t>O_432970</t>
  </si>
  <si>
    <t>1983275</t>
  </si>
  <si>
    <t>Sme, Øren, pr. Fredrikstad.</t>
  </si>
  <si>
    <t>http://www.gbif.org/occurrence/1563136477</t>
  </si>
  <si>
    <t>POINT (269400 6567293)</t>
  </si>
  <si>
    <t>LD:General:1983275</t>
  </si>
  <si>
    <t>LD_1983275</t>
  </si>
  <si>
    <t>59.1819</t>
  </si>
  <si>
    <t>10.9633</t>
  </si>
  <si>
    <t>254340</t>
  </si>
  <si>
    <t>Fredrikstad. Øra.</t>
  </si>
  <si>
    <t>B. Lynge</t>
  </si>
  <si>
    <t>E. Fremstad</t>
  </si>
  <si>
    <t>https://www.unimus.no/felles/bilder/web_hent_bilde.php?id=12154921&amp;type=jpeg</t>
  </si>
  <si>
    <t>urn:catalog:BG:S:254340</t>
  </si>
  <si>
    <t>105_254340</t>
  </si>
  <si>
    <t>BG_254340</t>
  </si>
  <si>
    <t>432973</t>
  </si>
  <si>
    <t>Øren ved Fredrikstad</t>
  </si>
  <si>
    <t>A. Landmark</t>
  </si>
  <si>
    <t>https://www.unimus.no/felles/bilder/web_hent_bilde.php?id=13663866&amp;type=jpeg</t>
  </si>
  <si>
    <t>urn:catalog:O:V:432973</t>
  </si>
  <si>
    <t>8_432973</t>
  </si>
  <si>
    <t>O_432973</t>
  </si>
  <si>
    <t>368296</t>
  </si>
  <si>
    <t>Fredrikstad: Øra avfallsplass, litt syd for hovedporten. Liten, men tett bestand</t>
  </si>
  <si>
    <t>Tore Berg | Tonje Håkonsen | Knut Vik Jahnsen | Torbjørn Kornstad | Svein Åstrøm</t>
  </si>
  <si>
    <t>https://www.unimus.no/felles/bilder/web_hent_bilde.php?id=13655601&amp;type=jpeg</t>
  </si>
  <si>
    <t>POINT (269582 6567399)</t>
  </si>
  <si>
    <t>urn:catalog:O:V:368296</t>
  </si>
  <si>
    <t>8_368296</t>
  </si>
  <si>
    <t>O_368296</t>
  </si>
  <si>
    <t>317306</t>
  </si>
  <si>
    <t>Fredrikstad, Øra, nær hovedinngangen til avfallsplassen.</t>
  </si>
  <si>
    <t>Tore Berg | Magne Hoffstad | Tonje Håkonsen | Knut Vik Jahnsen | Johan Kielland-Lund</t>
  </si>
  <si>
    <t>En klon på noen kvadratmeter.  OR</t>
  </si>
  <si>
    <t>https://www.unimus.no/felles/bilder/web_hent_bilde.php?id=13738079&amp;type=jpeg</t>
  </si>
  <si>
    <t>POINT (269755 6567802)</t>
  </si>
  <si>
    <t>urn:catalog:O:V:317306</t>
  </si>
  <si>
    <t>8_317306</t>
  </si>
  <si>
    <t>O_317306</t>
  </si>
  <si>
    <t>247293</t>
  </si>
  <si>
    <t>Øra, Fredrikstad \Ruderatmark</t>
  </si>
  <si>
    <t>https://www.unimus.no/felles/bilder/web_hent_bilde.php?id=13961156&amp;type=jpeg</t>
  </si>
  <si>
    <t>POINT (269175 6567123)</t>
  </si>
  <si>
    <t>urn:catalog:O:V:247293</t>
  </si>
  <si>
    <t>8_247293</t>
  </si>
  <si>
    <t>O_247293</t>
  </si>
  <si>
    <t>391733</t>
  </si>
  <si>
    <t>Fredrikstad, Øra, på avfallsplassen, SV for Ødegaarden gjenvinning, henimot V-siden.</t>
  </si>
  <si>
    <t>Tore Berg | Bård Haugsrud | Magne Hofstad | Svein Åstrøm</t>
  </si>
  <si>
    <t>Tett bestand over et lite område, ilag med et par hybrider av L. repens x vulgaris  OR</t>
  </si>
  <si>
    <t>https://www.unimus.no/felles/bilder/web_hent_bilde.php?id=13658208&amp;type=jpeg</t>
  </si>
  <si>
    <t>urn:catalog:O:V:391733</t>
  </si>
  <si>
    <t>8_391733</t>
  </si>
  <si>
    <t>O_391733</t>
  </si>
  <si>
    <t>11911777</t>
  </si>
  <si>
    <t>Ørafyllinga, Fredrikstad, Vi</t>
  </si>
  <si>
    <t>Bård Haugsrud|Svein Åstrøm</t>
  </si>
  <si>
    <t>https://www.artsobservasjoner.no/Sighting/11911777</t>
  </si>
  <si>
    <t>POINT (269576 6567550)</t>
  </si>
  <si>
    <t>urn:uuid:e25187bc-4903-48f3-b0e0-1cf48738af92</t>
  </si>
  <si>
    <t>1010_11911777</t>
  </si>
  <si>
    <t>11950610</t>
  </si>
  <si>
    <t>Krysset med lintorskemunn .</t>
  </si>
  <si>
    <t>https://www.artsobservasjoner.no/Sighting/11950610</t>
  </si>
  <si>
    <t>urn:uuid:00b56305-ef80-450e-837a-4f4846ea222d</t>
  </si>
  <si>
    <t>1010_11950610</t>
  </si>
  <si>
    <t>11910714</t>
  </si>
  <si>
    <t>Øra, Fredrikstad, Vi \Ruderatmark</t>
  </si>
  <si>
    <t>https://www.artsobservasjoner.no/Sighting/11910714</t>
  </si>
  <si>
    <t>POINT (269251 6566946)</t>
  </si>
  <si>
    <t>urn:uuid:a12cb9fa-7d23-4d54-b8d0-21e08547d4c4</t>
  </si>
  <si>
    <t>1010_11910714</t>
  </si>
  <si>
    <t>11950133</t>
  </si>
  <si>
    <t>Svein Åstrøm|Sylfest Kringen</t>
  </si>
  <si>
    <t>https://www.artsobservasjoner.no/Sighting/11950133</t>
  </si>
  <si>
    <t>POINT (269385 6566985)</t>
  </si>
  <si>
    <t>urn:uuid:27899bf2-3db1-48e0-a129-9e8eea01ae03</t>
  </si>
  <si>
    <t>1010_11950133</t>
  </si>
  <si>
    <t>186128</t>
  </si>
  <si>
    <t>Fredrikstad: Øra, avfallsplassen, S for inngangen. \En plante i veikanten.</t>
  </si>
  <si>
    <t>Svein Åstrøm | Sylfest Kringen | Knut Vik Jahnsen | Tore Berg</t>
  </si>
  <si>
    <t>POINT (269654 6567272)</t>
  </si>
  <si>
    <t>urn:catalog:O:V:186128</t>
  </si>
  <si>
    <t>8_186128</t>
  </si>
  <si>
    <t>O_186128</t>
  </si>
  <si>
    <t>11912461</t>
  </si>
  <si>
    <t>Øra, Fredrikstad, Vi \Kant av barkhaug</t>
  </si>
  <si>
    <t>Sylfest Kringen|Svein Åstrøm</t>
  </si>
  <si>
    <t>Tore Berg og Knut Jahnsen var medobservatører. .</t>
  </si>
  <si>
    <t>https://www.artsobservasjoner.no/Sighting/11912461</t>
  </si>
  <si>
    <t>POINT (269225 6566878)</t>
  </si>
  <si>
    <t>urn:uuid:22c2cd16-e8cf-44f0-9678-7b1246380767</t>
  </si>
  <si>
    <t>1010_11912461</t>
  </si>
  <si>
    <t>11951250</t>
  </si>
  <si>
    <t>Øra, Fredrikstad, Vi \Jordhaug</t>
  </si>
  <si>
    <t>https://www.artsobservasjoner.no/Sighting/11951250</t>
  </si>
  <si>
    <t>POINT (269433 6567070)</t>
  </si>
  <si>
    <t>urn:uuid:0c77d0ad-5b55-4458-904c-9c26680453a0</t>
  </si>
  <si>
    <t>1010_11951250</t>
  </si>
  <si>
    <t>11951133</t>
  </si>
  <si>
    <t>Øra, Avfallsdeponiet (Fredrikstad), Fredrikstad, Vi \Jordvoll</t>
  </si>
  <si>
    <t>Botanisk registrering med Tore Berg .</t>
  </si>
  <si>
    <t>https://www.artsobservasjoner.no/Sighting/11951133</t>
  </si>
  <si>
    <t>POINT (269287 6566792)</t>
  </si>
  <si>
    <t>urn:uuid:506a20e3-1fe4-4535-8870-735ed427f4e5</t>
  </si>
  <si>
    <t>1010_11951133</t>
  </si>
  <si>
    <t>20281958</t>
  </si>
  <si>
    <t>Øra, Fredrikstad, Vi</t>
  </si>
  <si>
    <t>https://www.artsobservasjoner.no/Sighting/20281958</t>
  </si>
  <si>
    <t>POINT (269325 6567723)</t>
  </si>
  <si>
    <t>urn:uuid:885950f5-7ccd-4fdc-b48f-338f243de46b</t>
  </si>
  <si>
    <t>1010_20281958</t>
  </si>
  <si>
    <t>22895264</t>
  </si>
  <si>
    <t>Øra, Fredrikstad, Fredrikstad, Vi \Jordhaug</t>
  </si>
  <si>
    <t>Sylfest Kringen|Svein Åstrøm|Ole Bjørn Braathen</t>
  </si>
  <si>
    <t>Botanisering med Tore Berg.</t>
  </si>
  <si>
    <t>https://www.artsobservasjoner.no/Sighting/22895264</t>
  </si>
  <si>
    <t>POINT (269760 6567418)</t>
  </si>
  <si>
    <t>urn:uuid:ffedc907-e8e1-4d1e-8306-f9096eb03bbf</t>
  </si>
  <si>
    <t>1010_22895264</t>
  </si>
  <si>
    <t>25572657</t>
  </si>
  <si>
    <t>https://www.artsobservasjoner.no/Sighting/25572657</t>
  </si>
  <si>
    <t>POINT (269696 6567029)</t>
  </si>
  <si>
    <t>urn:uuid:3702009b-d7dc-4a46-b0d0-3ca750c3c16b</t>
  </si>
  <si>
    <t>1010_25572657</t>
  </si>
  <si>
    <t>432969</t>
  </si>
  <si>
    <t>269_6569</t>
  </si>
  <si>
    <t>Ballastpladsen paa Øren. Østre Fredrikstad.</t>
  </si>
  <si>
    <t>https://www.unimus.no/felles/bilder/web_hent_bilde.php?id=13663863&amp;type=jpeg</t>
  </si>
  <si>
    <t>POINT (269014 6568517)</t>
  </si>
  <si>
    <t>urn:catalog:O:V:432969</t>
  </si>
  <si>
    <t>8_432969</t>
  </si>
  <si>
    <t>O_432969</t>
  </si>
  <si>
    <t>432971</t>
  </si>
  <si>
    <t>Øren (paa ballast); Østre Fredrikstad.</t>
  </si>
  <si>
    <t>https://www.unimus.no/felles/bilder/web_hent_bilde.php?id=13663865&amp;type=jpeg</t>
  </si>
  <si>
    <t>POINT (268805 6568384)</t>
  </si>
  <si>
    <t>urn:catalog:O:V:432971</t>
  </si>
  <si>
    <t>8_432971</t>
  </si>
  <si>
    <t>O_432971</t>
  </si>
  <si>
    <t>432972</t>
  </si>
  <si>
    <t>Ballasttomt paa Øren, Fredrikstad</t>
  </si>
  <si>
    <t>H. Resvoll-Holmsen</t>
  </si>
  <si>
    <t>urn:catalog:O:V:432972</t>
  </si>
  <si>
    <t>8_432972</t>
  </si>
  <si>
    <t>O_432972</t>
  </si>
  <si>
    <t>TROM</t>
  </si>
  <si>
    <t>171434</t>
  </si>
  <si>
    <t>269_6571</t>
  </si>
  <si>
    <t>POINT (268473 6570827)</t>
  </si>
  <si>
    <t>urn:catalog:TROM:V:171434</t>
  </si>
  <si>
    <t>Tromsø museum - Universitetsmuseet</t>
  </si>
  <si>
    <t>trom-v</t>
  </si>
  <si>
    <t>117_171434</t>
  </si>
  <si>
    <t>TROM_171434</t>
  </si>
  <si>
    <t>41780</t>
  </si>
  <si>
    <t>269_6573</t>
  </si>
  <si>
    <t>Hjørnerød</t>
  </si>
  <si>
    <t>https://www.unimus.no/felles/bilder/web_hent_bilde.php?id=13680033&amp;type=jpeg</t>
  </si>
  <si>
    <t>POINT (268214 6572964)</t>
  </si>
  <si>
    <t>urn:catalog:O:V:41780</t>
  </si>
  <si>
    <t>8_41780</t>
  </si>
  <si>
    <t>O_41780</t>
  </si>
  <si>
    <t>41784</t>
  </si>
  <si>
    <t>https://www.unimus.no/felles/bilder/web_hent_bilde.php?id=13680032&amp;type=jpeg</t>
  </si>
  <si>
    <t>urn:catalog:O:V:41784</t>
  </si>
  <si>
    <t>8_41784</t>
  </si>
  <si>
    <t>O_41784</t>
  </si>
  <si>
    <t>44899</t>
  </si>
  <si>
    <t>https://www.unimus.no/felles/bilder/web_hent_bilde.php?id=13680025&amp;type=jpeg</t>
  </si>
  <si>
    <t>urn:catalog:O:V:44899</t>
  </si>
  <si>
    <t>8_44899</t>
  </si>
  <si>
    <t>O_44899</t>
  </si>
  <si>
    <t>11910343</t>
  </si>
  <si>
    <t>271_6571</t>
  </si>
  <si>
    <t>Fredrikstad, Sorgenfrigropa vestside, Fredrikstad, Vi \Skrotemark</t>
  </si>
  <si>
    <t>2 eksemplarer .</t>
  </si>
  <si>
    <t>https://www.artsobservasjoner.no/Sighting/11910343</t>
  </si>
  <si>
    <t>POINT (270862 6571514)</t>
  </si>
  <si>
    <t>urn:uuid:1fdff76e-7af9-45aa-b8f3-d35882c3e9eb</t>
  </si>
  <si>
    <t>1010_11910343</t>
  </si>
  <si>
    <t>11912460</t>
  </si>
  <si>
    <t>273_6565</t>
  </si>
  <si>
    <t>Refsahlveien 4, Fredrikstad, Vi</t>
  </si>
  <si>
    <t>https://www.artsobservasjoner.no/Sighting/11912460</t>
  </si>
  <si>
    <t>POINT (273547 6565590)</t>
  </si>
  <si>
    <t>urn:uuid:3eaef757-75ab-42f5-b3c1-d955a4c8f4e5</t>
  </si>
  <si>
    <t>1010_11912460</t>
  </si>
  <si>
    <t>360367</t>
  </si>
  <si>
    <t>273_6575</t>
  </si>
  <si>
    <t>Valle, Rolvsøy</t>
  </si>
  <si>
    <t>Svein H. Åstrøm</t>
  </si>
  <si>
    <t>https://www.unimus.no/felles/bilder/web_hent_bilde.php?id=13655377&amp;type=jpeg</t>
  </si>
  <si>
    <t>POINT (273118 6575581)</t>
  </si>
  <si>
    <t>urn:catalog:O:V:360367</t>
  </si>
  <si>
    <t>8_360367</t>
  </si>
  <si>
    <t>O_360367</t>
  </si>
  <si>
    <t>12212</t>
  </si>
  <si>
    <t>Valle: ved Glomma</t>
  </si>
  <si>
    <t>Odd E. Stabbetorp</t>
  </si>
  <si>
    <t>https://www.unimus.no/felles/bilder/web_hent_bilde.php?id=13680030&amp;type=jpeg</t>
  </si>
  <si>
    <t>POINT (273359 6575302)</t>
  </si>
  <si>
    <t>urn:catalog:O:V:12212</t>
  </si>
  <si>
    <t>8_12212</t>
  </si>
  <si>
    <t>O_12212</t>
  </si>
  <si>
    <t>278198</t>
  </si>
  <si>
    <t>POINT (272624 6575622)</t>
  </si>
  <si>
    <t>0F6E22C4-432C-4D16-8D7A-2598658619AF</t>
  </si>
  <si>
    <t>269_278198</t>
  </si>
  <si>
    <t>432981</t>
  </si>
  <si>
    <t>277_6575</t>
  </si>
  <si>
    <t>Borge hd.: Gretnes: Hafslund kai ved jb.</t>
  </si>
  <si>
    <t>https://www.unimus.no/felles/bilder/web_hent_bilde.php?id=13663873&amp;type=jpeg</t>
  </si>
  <si>
    <t>POINT (277438 6575942)</t>
  </si>
  <si>
    <t>urn:catalog:O:V:432981</t>
  </si>
  <si>
    <t>8_432981</t>
  </si>
  <si>
    <t>O_432981</t>
  </si>
  <si>
    <t>40055</t>
  </si>
  <si>
    <t>Sundløkken</t>
  </si>
  <si>
    <t>Magna Rognerød</t>
  </si>
  <si>
    <t>https://www.unimus.no/felles/bilder/web_hent_bilde.php?id=14736494&amp;type=jpeg</t>
  </si>
  <si>
    <t>POINT (277340 6576425)</t>
  </si>
  <si>
    <t>urn:catalog:TRH:V:40055</t>
  </si>
  <si>
    <t>37_40055</t>
  </si>
  <si>
    <t>TRH_40055</t>
  </si>
  <si>
    <t>244967</t>
  </si>
  <si>
    <t>Fredrikstad: Gretnes \Skrotemark</t>
  </si>
  <si>
    <t>Bjørn Petter Løfall | Ola M. Wergeland Krog</t>
  </si>
  <si>
    <t>https://www.unimus.no/felles/bilder/web_hent_bilde.php?id=14106790&amp;type=jpeg</t>
  </si>
  <si>
    <t>POINT (276889 6576239)</t>
  </si>
  <si>
    <t>urn:catalog:O:V:244967</t>
  </si>
  <si>
    <t>8_244967</t>
  </si>
  <si>
    <t>O_244967</t>
  </si>
  <si>
    <t>15543816</t>
  </si>
  <si>
    <t>Sarpsborg, Hafslund kai, Fredrikstad, Vi \Skrotemark</t>
  </si>
  <si>
    <t>https://www.artsobservasjoner.no/Sighting/15543816</t>
  </si>
  <si>
    <t>POINT (277099 6576350)</t>
  </si>
  <si>
    <t>urn:uuid:125b2b48-bffa-4d08-816f-e0d630688fa3</t>
  </si>
  <si>
    <t>1010_15543816</t>
  </si>
  <si>
    <t>15543817</t>
  </si>
  <si>
    <t>https://www.artsobservasjoner.no/Sighting/15543817</t>
  </si>
  <si>
    <t>POINT (277103 6576353)</t>
  </si>
  <si>
    <t>urn:uuid:257b0037-ffaa-40aa-be46-70ad729e9267</t>
  </si>
  <si>
    <t>1010_15543817</t>
  </si>
  <si>
    <t>15543818</t>
  </si>
  <si>
    <t>https://www.artsobservasjoner.no/Sighting/15543818</t>
  </si>
  <si>
    <t>POINT (277109 6576354)</t>
  </si>
  <si>
    <t>urn:uuid:a8dda2ac-3368-4e60-bf59-33ed38156398</t>
  </si>
  <si>
    <t>1010_15543818</t>
  </si>
  <si>
    <t>15543819</t>
  </si>
  <si>
    <t>https://www.artsobservasjoner.no/Sighting/15543819</t>
  </si>
  <si>
    <t>POINT (277127 6576367)</t>
  </si>
  <si>
    <t>urn:uuid:c36f25c9-c63b-4fe3-8eb4-b8e07ec82b51</t>
  </si>
  <si>
    <t>1010_15543819</t>
  </si>
  <si>
    <t>15543820</t>
  </si>
  <si>
    <t>https://www.artsobservasjoner.no/Sighting/15543820</t>
  </si>
  <si>
    <t>POINT (277120 6576361)</t>
  </si>
  <si>
    <t>urn:uuid:ffe3c8d7-ef73-42c3-a9b2-3a945958ce1d</t>
  </si>
  <si>
    <t>1010_15543820</t>
  </si>
  <si>
    <t>17072979</t>
  </si>
  <si>
    <t>Sundløkka, Fredrikstad, Fredrikstad, Vi \Skrotemark</t>
  </si>
  <si>
    <t>https://www.artsobservasjoner.no/Sighting/17072979</t>
  </si>
  <si>
    <t>POINT (277580 6576476)</t>
  </si>
  <si>
    <t>urn:uuid:a8150789-5ffc-42c3-88d0-6dca287c16f1</t>
  </si>
  <si>
    <t>1010_17072979</t>
  </si>
  <si>
    <t>25220676</t>
  </si>
  <si>
    <t>Sundløkka, Borge, Fredrikstad, Vi \Substratbeskrivelse:liten treklynge på gammelt ...</t>
  </si>
  <si>
    <t>Hermod Karlsen</t>
  </si>
  <si>
    <t>https://www.artsobservasjoner.no/Sighting/25220676</t>
  </si>
  <si>
    <t>POINT (277261 6576518)</t>
  </si>
  <si>
    <t>urn:uuid:fe011507-b030-45dc-8747-57ac8d1ddca1</t>
  </si>
  <si>
    <t>1010_25220676</t>
  </si>
  <si>
    <t>245053</t>
  </si>
  <si>
    <t>279_6575</t>
  </si>
  <si>
    <t>Årum i Borge; Nedlagt jernbane</t>
  </si>
  <si>
    <t>Ernst Kringen</t>
  </si>
  <si>
    <t>https://www.unimus.no/felles/bilder/web_hent_bilde.php?id=13959750&amp;type=jpeg</t>
  </si>
  <si>
    <t>POINT (278157 6575729)</t>
  </si>
  <si>
    <t>urn:catalog:O:V:245053</t>
  </si>
  <si>
    <t>8_245053</t>
  </si>
  <si>
    <t>O_245053</t>
  </si>
  <si>
    <t>19628001</t>
  </si>
  <si>
    <t>287_6585</t>
  </si>
  <si>
    <t>Rakkestad</t>
  </si>
  <si>
    <t>Rakkestad, Ø for Fjelletjernet, Rakkestad, Vi \pukket lagerplass</t>
  </si>
  <si>
    <t>Nils Skaarer</t>
  </si>
  <si>
    <t>https://www.artsobservasjoner.no/Sighting/19628001</t>
  </si>
  <si>
    <t>POINT (287970 6585984)</t>
  </si>
  <si>
    <t>urn:uuid:0c622717-8730-408b-a636-8806a3a93b09</t>
  </si>
  <si>
    <t>1010_19628001</t>
  </si>
  <si>
    <t>17778210</t>
  </si>
  <si>
    <t>299_6575</t>
  </si>
  <si>
    <t>Degernes, Greåker, Rakkestad, Vi</t>
  </si>
  <si>
    <t>https://www.artsobservasjoner.no/Sighting/17778210</t>
  </si>
  <si>
    <t>POINT (299333 6574121)</t>
  </si>
  <si>
    <t>urn:uuid:80a8cdc9-fd48-45b7-bd3c-dd3d240ab54f</t>
  </si>
  <si>
    <t>1010_17778210</t>
  </si>
  <si>
    <t>344096</t>
  </si>
  <si>
    <t>Rakkestad: Greåker \Sandgrunn</t>
  </si>
  <si>
    <t>POINT (299328 6574127)</t>
  </si>
  <si>
    <t>urn:catalog:O:V:344096</t>
  </si>
  <si>
    <t>8_344096</t>
  </si>
  <si>
    <t>O_344096</t>
  </si>
  <si>
    <t>20362869</t>
  </si>
  <si>
    <t>Rakkestad, Greåker, Rakkestad, Vi \grusholdig med avfall</t>
  </si>
  <si>
    <t>mange planter, flere i blomst. Validationstatus: Approved Documented</t>
  </si>
  <si>
    <t>https://www.artsobservasjoner.no/Sighting/20362869</t>
  </si>
  <si>
    <t>POINT (299334 6574130)</t>
  </si>
  <si>
    <t>urn:uuid:f9578173-eb39-4254-8336-749ea76328c5</t>
  </si>
  <si>
    <t>1010_20362869</t>
  </si>
  <si>
    <t>21999210</t>
  </si>
  <si>
    <t>Greåkeer, Rakkestad, Vi</t>
  </si>
  <si>
    <t>https://www.artsobservasjoner.no/Sighting/21999210</t>
  </si>
  <si>
    <t>POINT (299340 6574126)</t>
  </si>
  <si>
    <t>urn:uuid:13d1dee0-cd1b-48cb-8128-045624a1ff4e</t>
  </si>
  <si>
    <t>1010_21999210</t>
  </si>
  <si>
    <t>353708</t>
  </si>
  <si>
    <t>259_6583</t>
  </si>
  <si>
    <t>Råde</t>
  </si>
  <si>
    <t>Råde. Åvensundet, fastlandssida (Ø-sida); S-delen (Råstad) \Tørr skogkant</t>
  </si>
  <si>
    <t>Heidi Solstad | Reidar Elven</t>
  </si>
  <si>
    <t>POINT (258680 6582557)</t>
  </si>
  <si>
    <t>urn:catalog:O:V:353708</t>
  </si>
  <si>
    <t>8_353708</t>
  </si>
  <si>
    <t>O_353708</t>
  </si>
  <si>
    <t>248291</t>
  </si>
  <si>
    <t>269_6585</t>
  </si>
  <si>
    <t>Råde: Missingmyr, i midtrabatten på E6 like sør for avkjøringen mot Karlshus \Veigrøft, midtrabatt</t>
  </si>
  <si>
    <t>https://www.unimus.no/felles/bilder/web_hent_bilde.php?id=14107643&amp;type=jpeg</t>
  </si>
  <si>
    <t>POINT (268439 6585420)</t>
  </si>
  <si>
    <t>urn:catalog:O:V:248291</t>
  </si>
  <si>
    <t>8_248291</t>
  </si>
  <si>
    <t>O_248291</t>
  </si>
  <si>
    <t>133072</t>
  </si>
  <si>
    <t>265_6627</t>
  </si>
  <si>
    <t>Nordre Follo</t>
  </si>
  <si>
    <t>OA</t>
  </si>
  <si>
    <t>Ski</t>
  </si>
  <si>
    <t>Langs den gamle jernbanetraseen mellom Ski og Holstad. Veikant i pukken</t>
  </si>
  <si>
    <t>Hans Alvim</t>
  </si>
  <si>
    <t>https://www.unimus.no/felles/bilder/web_hent_bilde.php?id=13702644&amp;type=jpeg</t>
  </si>
  <si>
    <t>POINT (265781 6626582)</t>
  </si>
  <si>
    <t>urn:catalog:O:V:133072</t>
  </si>
  <si>
    <t>8_133072</t>
  </si>
  <si>
    <t>O_133072</t>
  </si>
  <si>
    <t>373932</t>
  </si>
  <si>
    <t>Ski jernbanestasjon, store mengder på grus mellom sporene på vestre del.</t>
  </si>
  <si>
    <t>https://www.unimus.no/felles/bilder/web_hent_bilde.php?id=13656236&amp;type=jpeg</t>
  </si>
  <si>
    <t>POINT (265720 6627222)</t>
  </si>
  <si>
    <t>urn:catalog:O:V:373932</t>
  </si>
  <si>
    <t>8_373932</t>
  </si>
  <si>
    <t>O_373932</t>
  </si>
  <si>
    <t>373868</t>
  </si>
  <si>
    <t>Ski jernbanestasjon, V-sida av sporene, vanlig.</t>
  </si>
  <si>
    <t>https://www.unimus.no/felles/bilder/web_hent_bilde.php?id=13656225&amp;type=jpeg</t>
  </si>
  <si>
    <t>POINT (265759 6627488)</t>
  </si>
  <si>
    <t>urn:catalog:O:V:373868</t>
  </si>
  <si>
    <t>8_373868</t>
  </si>
  <si>
    <t>O_373868</t>
  </si>
  <si>
    <t>48702</t>
  </si>
  <si>
    <t>249_6653</t>
  </si>
  <si>
    <t>Bærum</t>
  </si>
  <si>
    <t>Lysaker</t>
  </si>
  <si>
    <t>Ivar Hesselberg</t>
  </si>
  <si>
    <t>Mangler koordinat - satt til kommunesenter basert på navn:Bærum</t>
  </si>
  <si>
    <t>https://www.unimus.no/felles/bilder/web_hent_bilde.php?id=13681040&amp;type=jpeg</t>
  </si>
  <si>
    <t>POINT (249005 6652502)</t>
  </si>
  <si>
    <t>urn:catalog:O:V:48702</t>
  </si>
  <si>
    <t>8_48702</t>
  </si>
  <si>
    <t>O_48702</t>
  </si>
  <si>
    <t>48698</t>
  </si>
  <si>
    <t>Jahrdammen, Lysakerelven</t>
  </si>
  <si>
    <t>Ths. H. Poulsson</t>
  </si>
  <si>
    <t>https://www.unimus.no/felles/bilder/web_hent_bilde.php?id=13681037&amp;type=jpeg</t>
  </si>
  <si>
    <t>urn:catalog:O:V:48698</t>
  </si>
  <si>
    <t>8_48698</t>
  </si>
  <si>
    <t>O_48698</t>
  </si>
  <si>
    <t>48701</t>
  </si>
  <si>
    <t>Jardammem ved Lysaker</t>
  </si>
  <si>
    <t>https://www.unimus.no/felles/bilder/web_hent_bilde.php?id=13681039&amp;type=jpeg</t>
  </si>
  <si>
    <t>urn:catalog:O:V:48701</t>
  </si>
  <si>
    <t>8_48701</t>
  </si>
  <si>
    <t>O_48701</t>
  </si>
  <si>
    <t>48700</t>
  </si>
  <si>
    <t>ved Lysakerelven</t>
  </si>
  <si>
    <t>H. Kampp</t>
  </si>
  <si>
    <t>https://www.unimus.no/felles/bilder/web_hent_bilde.php?id=13681038&amp;type=jpeg</t>
  </si>
  <si>
    <t>urn:catalog:O:V:48700</t>
  </si>
  <si>
    <t>8_48700</t>
  </si>
  <si>
    <t>O_48700</t>
  </si>
  <si>
    <t>2514608759</t>
  </si>
  <si>
    <t>253_6651</t>
  </si>
  <si>
    <t>Hort. Bot. Oslo</t>
  </si>
  <si>
    <t>Muller FM</t>
  </si>
  <si>
    <t>http://www.gbif.org/occurrence/2514608759</t>
  </si>
  <si>
    <t>https://data.biodiversitydata.nl/naturalis/specimen/L.2893985</t>
  </si>
  <si>
    <t>POINT (253151 6650369)</t>
  </si>
  <si>
    <t>x</t>
  </si>
  <si>
    <t>40_2514608759</t>
  </si>
  <si>
    <t>2516325056</t>
  </si>
  <si>
    <t>http://www.gbif.org/occurrence/2516325056</t>
  </si>
  <si>
    <t>https://data.biodiversitydata.nl/naturalis/specimen/L.2893984</t>
  </si>
  <si>
    <t>40_2516325056</t>
  </si>
  <si>
    <t>48699</t>
  </si>
  <si>
    <t>255_6649</t>
  </si>
  <si>
    <t>Anon.</t>
  </si>
  <si>
    <t>https://www.unimus.no/felles/bilder/web_hent_bilde.php?id=13681036&amp;type=jpeg</t>
  </si>
  <si>
    <t>POINT (255655 6649503)</t>
  </si>
  <si>
    <t>urn:catalog:O:V:48699</t>
  </si>
  <si>
    <t>8_48699</t>
  </si>
  <si>
    <t>O_48699</t>
  </si>
  <si>
    <t>48705</t>
  </si>
  <si>
    <t>255_6651</t>
  </si>
  <si>
    <t>Paa en holme i Lysakerelven overfor Bakken; Vestre Aker</t>
  </si>
  <si>
    <t>https://www.unimus.no/felles/bilder/web_hent_bilde.php?id=13680999&amp;type=jpeg</t>
  </si>
  <si>
    <t>POINT (255868 6651801)</t>
  </si>
  <si>
    <t>urn:catalog:O:V:48705</t>
  </si>
  <si>
    <t>8_48705</t>
  </si>
  <si>
    <t>O_48705</t>
  </si>
  <si>
    <t>15132843</t>
  </si>
  <si>
    <t>245_6641</t>
  </si>
  <si>
    <t>Asker</t>
  </si>
  <si>
    <t>Vettre, Asker, Vi \på vegkant</t>
  </si>
  <si>
    <t>https://www.artsobservasjoner.no/Sighting/15132843</t>
  </si>
  <si>
    <t>POINT (245646 6640671)</t>
  </si>
  <si>
    <t>urn:uuid:e31478a4-4613-46b5-8d79-bb4b844c3446</t>
  </si>
  <si>
    <t>1010_15132843</t>
  </si>
  <si>
    <t>1823299</t>
  </si>
  <si>
    <t>245_6643</t>
  </si>
  <si>
    <t>Asker: Grefsen, i ett grustag.</t>
  </si>
  <si>
    <t>Johannes Lid</t>
  </si>
  <si>
    <t>1. L. repens. Det. T. Tyler 2015.</t>
  </si>
  <si>
    <t>http://www.gbif.org/occurrence/1099925539</t>
  </si>
  <si>
    <t>POINT (245165 6642635)</t>
  </si>
  <si>
    <t>LD:General:1823299</t>
  </si>
  <si>
    <t>LD_1823299</t>
  </si>
  <si>
    <t>59.8426</t>
  </si>
  <si>
    <t>10.4505</t>
  </si>
  <si>
    <t>295549</t>
  </si>
  <si>
    <t>245_6645</t>
  </si>
  <si>
    <t>Sem i Asker: NLH, den gamle plommehaven S for Institutt for biavl</t>
  </si>
  <si>
    <t>Tore Berg | Kjell Magne Olsen</t>
  </si>
  <si>
    <t>https://www.unimus.no/felles/bilder/web_hent_bilde.php?id=13732627&amp;type=jpeg</t>
  </si>
  <si>
    <t>POINT (244544 6644434)</t>
  </si>
  <si>
    <t>urn:catalog:O:V:295549</t>
  </si>
  <si>
    <t>8_295549</t>
  </si>
  <si>
    <t>O_295549</t>
  </si>
  <si>
    <t>11950686</t>
  </si>
  <si>
    <t>247_6645</t>
  </si>
  <si>
    <t>Torstad, Asker, Vi \Åkerkant/skogkant. SØ-vendt edeløvskogskratt.</t>
  </si>
  <si>
    <t>Svein Olav B. Drangeid</t>
  </si>
  <si>
    <t>https://www.artsobservasjoner.no/Sighting/11950686</t>
  </si>
  <si>
    <t>POINT (246924 6644721)</t>
  </si>
  <si>
    <t>urn:uuid:520816b2-3e90-4207-ac45-0827ce20366e</t>
  </si>
  <si>
    <t>1010_11950686</t>
  </si>
  <si>
    <t>392002</t>
  </si>
  <si>
    <t>289_6651</t>
  </si>
  <si>
    <t>Lillestrøm</t>
  </si>
  <si>
    <t>Fet</t>
  </si>
  <si>
    <t>Sørum, Rånåsfoss, ved Rånåfoss jernbanestasjon, litt Ø for stasjonen i S-enden av p-plassen. \Tett bestand over flere kvm</t>
  </si>
  <si>
    <t>Tore Berg | Magne Hofstad</t>
  </si>
  <si>
    <t>Mangler koordinat - satt til kommunesenter basert på navn:Lillestrøm</t>
  </si>
  <si>
    <t>https://www.unimus.no/felles/bilder/web_hent_bilde.php?id=13658287&amp;type=jpeg</t>
  </si>
  <si>
    <t>POINT (288131 6651661)</t>
  </si>
  <si>
    <t>urn:catalog:O:V:392002</t>
  </si>
  <si>
    <t>8_392002</t>
  </si>
  <si>
    <t>O_392002</t>
  </si>
  <si>
    <t>48734</t>
  </si>
  <si>
    <t>271_6649</t>
  </si>
  <si>
    <t>Lørenskog</t>
  </si>
  <si>
    <t>ml. Bråten og Nuggerud veikant</t>
  </si>
  <si>
    <t>Finn Wischmann</t>
  </si>
  <si>
    <t>https://www.unimus.no/felles/bilder/web_hent_bilde.php?id=13681029&amp;type=jpeg</t>
  </si>
  <si>
    <t>POINT (271981 6648767)</t>
  </si>
  <si>
    <t>urn:catalog:O:V:48734</t>
  </si>
  <si>
    <t>8_48734</t>
  </si>
  <si>
    <t>O_48734</t>
  </si>
  <si>
    <t>15209233</t>
  </si>
  <si>
    <t>273_6651</t>
  </si>
  <si>
    <t>Langvannet, Lørenskog, Vi</t>
  </si>
  <si>
    <t>Per Madsen</t>
  </si>
  <si>
    <t>https://www.artsobservasjoner.no/Sighting/15209233</t>
  </si>
  <si>
    <t>POINT (273891 6651626)</t>
  </si>
  <si>
    <t>urn:uuid:a5d87e40-ae7d-4008-b651-112eb79625eb</t>
  </si>
  <si>
    <t>1010_15209233</t>
  </si>
  <si>
    <t>15185634</t>
  </si>
  <si>
    <t>Langevannet nordvest, Lørenskog, Vi</t>
  </si>
  <si>
    <t>Ken Adelsten Jensen</t>
  </si>
  <si>
    <t>https://www.artsobservasjoner.no/Sighting/15185634</t>
  </si>
  <si>
    <t>POINT (273867 6651583)</t>
  </si>
  <si>
    <t>urn:uuid:e704aeaf-0503-4529-bdb3-4e37a07d0faa</t>
  </si>
  <si>
    <t>1010_15185634</t>
  </si>
  <si>
    <t>25619044</t>
  </si>
  <si>
    <t>Langvannet NV, Lørenskog, Vi \Turveikant</t>
  </si>
  <si>
    <t>Jan Wesenberg</t>
  </si>
  <si>
    <t>https://www.artsobservasjoner.no/Sighting/25619044</t>
  </si>
  <si>
    <t>POINT (273888 6651634)</t>
  </si>
  <si>
    <t>urn:uuid:d3fb0c5d-3939-4e05-ac8c-33d78a6d8307</t>
  </si>
  <si>
    <t>1010_25619044</t>
  </si>
  <si>
    <t>17763840</t>
  </si>
  <si>
    <t>269_6665</t>
  </si>
  <si>
    <t>Nittedal</t>
  </si>
  <si>
    <t>Tyrihansveien, Nittedal, Vi</t>
  </si>
  <si>
    <t>Odd Egil Stabbetorp|Jan Wesenberg</t>
  </si>
  <si>
    <t>https://www.artsobservasjoner.no/Sighting/17763840</t>
  </si>
  <si>
    <t>POINT (269235 6664718)</t>
  </si>
  <si>
    <t>urn:uuid:c111e7cb-de8c-48a6-92a8-57fc867a7025</t>
  </si>
  <si>
    <t>1010_17763840</t>
  </si>
  <si>
    <t>48707</t>
  </si>
  <si>
    <t>259_6649</t>
  </si>
  <si>
    <t>Oslo</t>
  </si>
  <si>
    <t>Bygdø</t>
  </si>
  <si>
    <t>Martinius Alm</t>
  </si>
  <si>
    <t>https://www.unimus.no/felles/bilder/web_hent_bilde.php?id=13681001&amp;type=jpeg</t>
  </si>
  <si>
    <t>POINT (258578 6649087)</t>
  </si>
  <si>
    <t>urn:catalog:O:V:48707</t>
  </si>
  <si>
    <t>8_48707</t>
  </si>
  <si>
    <t>O_48707</t>
  </si>
  <si>
    <t>48712</t>
  </si>
  <si>
    <t>Jørgen Hverven</t>
  </si>
  <si>
    <t>https://www.unimus.no/felles/bilder/web_hent_bilde.php?id=13681006&amp;type=jpeg</t>
  </si>
  <si>
    <t>urn:catalog:O:V:48712</t>
  </si>
  <si>
    <t>8_48712</t>
  </si>
  <si>
    <t>O_48712</t>
  </si>
  <si>
    <t>226263</t>
  </si>
  <si>
    <t>259_6651</t>
  </si>
  <si>
    <t>Skøyenhaugen</t>
  </si>
  <si>
    <t>Bendiksen, E.</t>
  </si>
  <si>
    <t>Notes about species; Kilde for observasjonen er Oslo kommune sin naturdatabase. Lokalitet 740</t>
  </si>
  <si>
    <t>POINT (259415 6651283)</t>
  </si>
  <si>
    <t>59_226263</t>
  </si>
  <si>
    <t>48727</t>
  </si>
  <si>
    <t>259_6657</t>
  </si>
  <si>
    <t>på toppen av Tryvasshøgda</t>
  </si>
  <si>
    <t>Per S. Ødegaard</t>
  </si>
  <si>
    <t>https://www.unimus.no/felles/bilder/web_hent_bilde.php?id=13681022&amp;type=jpeg</t>
  </si>
  <si>
    <t>POINT (258310 6657749)</t>
  </si>
  <si>
    <t>urn:catalog:O:V:48727</t>
  </si>
  <si>
    <t>8_48727</t>
  </si>
  <si>
    <t>O_48727</t>
  </si>
  <si>
    <t>48731</t>
  </si>
  <si>
    <t>lysløypa NE for Frognerseteren</t>
  </si>
  <si>
    <t>https://www.unimus.no/felles/bilder/web_hent_bilde.php?id=13681026&amp;type=jpeg</t>
  </si>
  <si>
    <t>POINT (259659 6656919)</t>
  </si>
  <si>
    <t>urn:catalog:O:V:48731</t>
  </si>
  <si>
    <t>8_48731</t>
  </si>
  <si>
    <t>O_48731</t>
  </si>
  <si>
    <t>48713</t>
  </si>
  <si>
    <t>261_6655</t>
  </si>
  <si>
    <t>Vettakollen, Gråkamveien</t>
  </si>
  <si>
    <t>https://www.unimus.no/felles/bilder/web_hent_bilde.php?id=13681007&amp;type=jpeg</t>
  </si>
  <si>
    <t>POINT (260034 6654577)</t>
  </si>
  <si>
    <t>urn:catalog:O:V:48713</t>
  </si>
  <si>
    <t>8_48713</t>
  </si>
  <si>
    <t>O_48713</t>
  </si>
  <si>
    <t>1983659</t>
  </si>
  <si>
    <t>261_6657</t>
  </si>
  <si>
    <t>Akershus amt: På en holme i Lysakerelven ovenfor Bakken. Vestre Aker.</t>
  </si>
  <si>
    <t>http://www.gbif.org/occurrence/1563136603</t>
  </si>
  <si>
    <t>POINT (261317 6656077)</t>
  </si>
  <si>
    <t>LD:General:1983659</t>
  </si>
  <si>
    <t>LD_1983659</t>
  </si>
  <si>
    <t>59.9726</t>
  </si>
  <si>
    <t>10.7224</t>
  </si>
  <si>
    <t>223349</t>
  </si>
  <si>
    <t>48704</t>
  </si>
  <si>
    <t>Som ugress v. Ekelyveien pr. Vinderen</t>
  </si>
  <si>
    <t>Conrad Platou | Jan H. Reimers</t>
  </si>
  <si>
    <t>https://www.unimus.no/felles/bilder/web_hent_bilde.php?id=13680998&amp;type=jpeg</t>
  </si>
  <si>
    <t>urn:catalog:O:V:48704</t>
  </si>
  <si>
    <t>8_48704</t>
  </si>
  <si>
    <t>O_48704</t>
  </si>
  <si>
    <t>254337</t>
  </si>
  <si>
    <t>Oslo: V. Aker ved Oslo: Trosterud. \Ved en veikant i villakvarter.</t>
  </si>
  <si>
    <t>Monna Nordhagen</t>
  </si>
  <si>
    <t>Rolf Nordhagen</t>
  </si>
  <si>
    <t>https://www.unimus.no/felles/bilder/web_hent_bilde.php?id=12154918&amp;type=jpeg</t>
  </si>
  <si>
    <t>urn:catalog:BG:S:254337</t>
  </si>
  <si>
    <t>105_254337</t>
  </si>
  <si>
    <t>BG_254337</t>
  </si>
  <si>
    <t>48710</t>
  </si>
  <si>
    <t>Grefsen, Oslo. I sandtaket ovenfor Sanatoriet.</t>
  </si>
  <si>
    <t>Kr. Andreassen</t>
  </si>
  <si>
    <t>https://www.unimus.no/felles/bilder/web_hent_bilde.php?id=13681004&amp;type=jpeg</t>
  </si>
  <si>
    <t>urn:catalog:O:V:48710</t>
  </si>
  <si>
    <t>8_48710</t>
  </si>
  <si>
    <t>O_48710</t>
  </si>
  <si>
    <t>254335</t>
  </si>
  <si>
    <t>Oslo: Aker: Grefsen. \I eit grustak.</t>
  </si>
  <si>
    <t>R. Elven</t>
  </si>
  <si>
    <t>https://www.unimus.no/felles/bilder/web_hent_bilde.php?id=12154916&amp;type=jpeg</t>
  </si>
  <si>
    <t>urn:catalog:BG:S:254335</t>
  </si>
  <si>
    <t>105_254335</t>
  </si>
  <si>
    <t>BG_254335</t>
  </si>
  <si>
    <t>48709</t>
  </si>
  <si>
    <t>Vegkant austom Kringla ved Solheimsskogen (nord for Grefsenkollen)</t>
  </si>
  <si>
    <t>https://www.unimus.no/felles/bilder/web_hent_bilde.php?id=13681003&amp;type=jpeg</t>
  </si>
  <si>
    <t>urn:catalog:O:V:48709</t>
  </si>
  <si>
    <t>8_48709</t>
  </si>
  <si>
    <t>O_48709</t>
  </si>
  <si>
    <t>48719</t>
  </si>
  <si>
    <t>ved Storo haldeplass</t>
  </si>
  <si>
    <t>https://www.unimus.no/felles/bilder/web_hent_bilde.php?id=13681014&amp;type=jpeg</t>
  </si>
  <si>
    <t>urn:catalog:O:V:48719</t>
  </si>
  <si>
    <t>8_48719</t>
  </si>
  <si>
    <t>O_48719</t>
  </si>
  <si>
    <t>48721</t>
  </si>
  <si>
    <t>Storro Sporveisholdeplass nær Grefsen</t>
  </si>
  <si>
    <t>Finn Ch. Sørlye</t>
  </si>
  <si>
    <t>https://www.unimus.no/felles/bilder/web_hent_bilde.php?id=13681016&amp;type=jpeg</t>
  </si>
  <si>
    <t>urn:catalog:O:V:48721</t>
  </si>
  <si>
    <t>8_48721</t>
  </si>
  <si>
    <t>O_48721</t>
  </si>
  <si>
    <t>254338</t>
  </si>
  <si>
    <t>Oslo: V. Aker: Storo.</t>
  </si>
  <si>
    <t>https://www.unimus.no/felles/bilder/web_hent_bilde.php?id=12154919&amp;type=jpeg</t>
  </si>
  <si>
    <t>urn:catalog:BG:S:254338</t>
  </si>
  <si>
    <t>105_254338</t>
  </si>
  <si>
    <t>BG_254338</t>
  </si>
  <si>
    <t>48708</t>
  </si>
  <si>
    <t>1</t>
  </si>
  <si>
    <t>Grefsenplatået. I eit grustak ved Lilloe-Olsens veg.</t>
  </si>
  <si>
    <t>https://www.unimus.no/felles/bilder/web_hent_bilde.php?id=13681002&amp;type=jpeg</t>
  </si>
  <si>
    <t>urn:catalog:O:V:48708</t>
  </si>
  <si>
    <t>8_48708</t>
  </si>
  <si>
    <t>O_48708</t>
  </si>
  <si>
    <t>254336</t>
  </si>
  <si>
    <t>Oslo: Ullevåll.</t>
  </si>
  <si>
    <t>Miranda Bødtker</t>
  </si>
  <si>
    <t>https://www.unimus.no/felles/bilder/web_hent_bilde.php?id=12154917&amp;type=jpeg</t>
  </si>
  <si>
    <t>urn:catalog:BG:S:254336</t>
  </si>
  <si>
    <t>105_254336</t>
  </si>
  <si>
    <t>BG_254336</t>
  </si>
  <si>
    <t>48706</t>
  </si>
  <si>
    <t>Grefsen, ved Grefsenkollveien</t>
  </si>
  <si>
    <t>S. O. F. Omang</t>
  </si>
  <si>
    <t>https://www.unimus.no/felles/bilder/web_hent_bilde.php?id=13681000&amp;type=jpeg</t>
  </si>
  <si>
    <t>urn:catalog:O:V:48706</t>
  </si>
  <si>
    <t>8_48706</t>
  </si>
  <si>
    <t>O_48706</t>
  </si>
  <si>
    <t>48733</t>
  </si>
  <si>
    <t>Grefsen, like N. for Sanatoriet, ved foten av akeveien i Grefsenåsen.</t>
  </si>
  <si>
    <t>Rolf Y. Berg</t>
  </si>
  <si>
    <t>https://www.unimus.no/felles/bilder/web_hent_bilde.php?id=13681028&amp;type=jpeg</t>
  </si>
  <si>
    <t>urn:catalog:O:V:48733</t>
  </si>
  <si>
    <t>8_48733</t>
  </si>
  <si>
    <t>O_48733</t>
  </si>
  <si>
    <t>285628</t>
  </si>
  <si>
    <t>Sarsgate.</t>
  </si>
  <si>
    <t>https://www.unimus.no/felles/bilder/web_hent_bilde.php?id=13730217&amp;type=jpeg</t>
  </si>
  <si>
    <t>urn:catalog:O:V:285628</t>
  </si>
  <si>
    <t>8_285628</t>
  </si>
  <si>
    <t>O_285628</t>
  </si>
  <si>
    <t>48732</t>
  </si>
  <si>
    <t>Grefsen: N.f. Grefsen Sanatorium og ved akeveiens fot</t>
  </si>
  <si>
    <t>https://www.unimus.no/felles/bilder/web_hent_bilde.php?id=13681027&amp;type=jpeg</t>
  </si>
  <si>
    <t>urn:catalog:O:V:48732</t>
  </si>
  <si>
    <t>8_48732</t>
  </si>
  <si>
    <t>O_48732</t>
  </si>
  <si>
    <t>48703</t>
  </si>
  <si>
    <t>Solheimsskogen nordom Grefsenåsen</t>
  </si>
  <si>
    <t>https://www.unimus.no/felles/bilder/web_hent_bilde.php?id=13680997&amp;type=jpeg</t>
  </si>
  <si>
    <t>urn:catalog:O:V:48703</t>
  </si>
  <si>
    <t>8_48703</t>
  </si>
  <si>
    <t>O_48703</t>
  </si>
  <si>
    <t>14568</t>
  </si>
  <si>
    <t>v Trollvasstua</t>
  </si>
  <si>
    <t>Hans Fr. Røer</t>
  </si>
  <si>
    <t>https://www.unimus.no/felles/bilder/web_hent_bilde.php?id=13681034&amp;type=jpeg</t>
  </si>
  <si>
    <t>urn:catalog:O:V:14568</t>
  </si>
  <si>
    <t>8_14568</t>
  </si>
  <si>
    <t>O_14568</t>
  </si>
  <si>
    <t>48714</t>
  </si>
  <si>
    <t>Ved vegkant nær Kringlevatn ved Solemskogen</t>
  </si>
  <si>
    <t>Jon Stene</t>
  </si>
  <si>
    <t>https://www.unimus.no/felles/bilder/web_hent_bilde.php?id=13681008&amp;type=jpeg</t>
  </si>
  <si>
    <t>urn:catalog:O:V:48714</t>
  </si>
  <si>
    <t>8_48714</t>
  </si>
  <si>
    <t>O_48714</t>
  </si>
  <si>
    <t>48716</t>
  </si>
  <si>
    <t>Grefsenåsen, ved Grefsenkollveien ved bussholdeplassen Akebakken.</t>
  </si>
  <si>
    <t>Ove Arbo Høeg</t>
  </si>
  <si>
    <t>https://www.unimus.no/felles/bilder/web_hent_bilde.php?id=13681010&amp;type=jpeg</t>
  </si>
  <si>
    <t>urn:catalog:O:V:48716</t>
  </si>
  <si>
    <t>8_48716</t>
  </si>
  <si>
    <t>O_48716</t>
  </si>
  <si>
    <t>171433</t>
  </si>
  <si>
    <t>Tåsen</t>
  </si>
  <si>
    <t>Øyvind Holst Grimsgård</t>
  </si>
  <si>
    <t>urn:catalog:TROM:V:171433</t>
  </si>
  <si>
    <t>117_171433</t>
  </si>
  <si>
    <t>TROM_171433</t>
  </si>
  <si>
    <t>142339</t>
  </si>
  <si>
    <t>Havnajordet (øverst)</t>
  </si>
  <si>
    <t>Karen Hygen</t>
  </si>
  <si>
    <t>https://www.unimus.no/felles/bilder/web_hent_bilde.php?id=13705779&amp;type=jpeg</t>
  </si>
  <si>
    <t>urn:catalog:O:V:142339</t>
  </si>
  <si>
    <t>8_142339</t>
  </si>
  <si>
    <t>O_142339</t>
  </si>
  <si>
    <t>41557</t>
  </si>
  <si>
    <t>N for Østre skytebane, veiskråning v bekk</t>
  </si>
  <si>
    <t>Elling Strand</t>
  </si>
  <si>
    <t>https://www.unimus.no/felles/bilder/web_hent_bilde.php?id=13680996&amp;type=jpeg</t>
  </si>
  <si>
    <t>urn:catalog:O:V:41557</t>
  </si>
  <si>
    <t>8_41557</t>
  </si>
  <si>
    <t>O_41557</t>
  </si>
  <si>
    <t>545813</t>
  </si>
  <si>
    <t>Grefsen</t>
  </si>
  <si>
    <t>Edith Gaertner</t>
  </si>
  <si>
    <t>https://www.unimus.no/felles/bilder/web_hent_bilde.php?id=14117352&amp;type=jpeg</t>
  </si>
  <si>
    <t>urn:catalog:O:V:545813</t>
  </si>
  <si>
    <t>8_545813</t>
  </si>
  <si>
    <t>O_545813</t>
  </si>
  <si>
    <t>396685</t>
  </si>
  <si>
    <t>Oslo, Økern, Hovinveien 41. \Pen bestand langs veien</t>
  </si>
  <si>
    <t>Tore Berg | Knut Vik Jahnsen</t>
  </si>
  <si>
    <t>https://www.unimus.no/felles/bilder/web_hent_bilde.php?id=13986354&amp;type=jpeg</t>
  </si>
  <si>
    <t>urn:catalog:O:V:396685</t>
  </si>
  <si>
    <t>8_396685</t>
  </si>
  <si>
    <t>O_396685</t>
  </si>
  <si>
    <t>374759</t>
  </si>
  <si>
    <t>Dalbekk, tørrbakker og fuktenger. Storblåfjær og solblom samme sted.</t>
  </si>
  <si>
    <t>Bård Bredesen</t>
  </si>
  <si>
    <t>https://www.unimus.no/felles/bilder/web_hent_bilde.php?id=13656382&amp;type=jpeg</t>
  </si>
  <si>
    <t>urn:catalog:O:V:374759</t>
  </si>
  <si>
    <t>8_374759</t>
  </si>
  <si>
    <t>O_374759</t>
  </si>
  <si>
    <t>373490</t>
  </si>
  <si>
    <t>Maridalen, Maridalsveien mellom busstoppestedene Hauger og Sandermosveien. I veikanten, minst 100 e</t>
  </si>
  <si>
    <t>Vesla Vetlesen</t>
  </si>
  <si>
    <t>https://www.unimus.no/felles/bilder/web_hent_bilde.php?id=13656217&amp;type=jpeg</t>
  </si>
  <si>
    <t>urn:catalog:O:V:373490</t>
  </si>
  <si>
    <t>8_373490</t>
  </si>
  <si>
    <t>O_373490</t>
  </si>
  <si>
    <t>24108109</t>
  </si>
  <si>
    <t>Sognsvann, Oslo, Os</t>
  </si>
  <si>
    <t>Lars Jørgen Rostad</t>
  </si>
  <si>
    <t>https://www.artsobservasjoner.no/Sighting/24108109</t>
  </si>
  <si>
    <t>POINT (261008 6656251)</t>
  </si>
  <si>
    <t>urn:uuid:46304737-78f5-45b0-bbd0-23b80ddf0913</t>
  </si>
  <si>
    <t>1010_24108109</t>
  </si>
  <si>
    <t>48738</t>
  </si>
  <si>
    <t>261_6659</t>
  </si>
  <si>
    <t>litt S f Lorttjern i kanten av blåmerket løype fra Ullevålseter til Sognsvann, i en noe mørk, fuktig</t>
  </si>
  <si>
    <t>Martin Taksdal</t>
  </si>
  <si>
    <t>https://www.unimus.no/felles/bilder/web_hent_bilde.php?id=13681033&amp;type=jpeg</t>
  </si>
  <si>
    <t>POINT (260846 6658019)</t>
  </si>
  <si>
    <t>urn:catalog:O:V:48738</t>
  </si>
  <si>
    <t>8_48738</t>
  </si>
  <si>
    <t>O_48738</t>
  </si>
  <si>
    <t>293775</t>
  </si>
  <si>
    <t>261_6667</t>
  </si>
  <si>
    <t>Oslo. Nordmarka, østende av Fortjernet vest for Bjørnsjøen, i sandtak</t>
  </si>
  <si>
    <t>Leif Ryvarden</t>
  </si>
  <si>
    <t>https://www.unimus.no/felles/bilder/web_hent_bilde.php?id=13732271&amp;type=jpeg</t>
  </si>
  <si>
    <t>POINT (260670 6667077)</t>
  </si>
  <si>
    <t>urn:catalog:O:V:293775</t>
  </si>
  <si>
    <t>8_293775</t>
  </si>
  <si>
    <t>O_293775</t>
  </si>
  <si>
    <t>48722</t>
  </si>
  <si>
    <t>263_6647</t>
  </si>
  <si>
    <t>Sjursøya</t>
  </si>
  <si>
    <t>https://www.unimus.no/felles/bilder/web_hent_bilde.php?id=13681017&amp;type=jpeg</t>
  </si>
  <si>
    <t>POINT (262342 6646833)</t>
  </si>
  <si>
    <t>urn:catalog:O:V:48722</t>
  </si>
  <si>
    <t>8_48722</t>
  </si>
  <si>
    <t>O_48722</t>
  </si>
  <si>
    <t>220115</t>
  </si>
  <si>
    <t>https://www.unimus.no/felles/bilder/web_hent_bilde.php?id=13721160&amp;type=jpeg</t>
  </si>
  <si>
    <t>urn:catalog:O:V:220115</t>
  </si>
  <si>
    <t>8_220115</t>
  </si>
  <si>
    <t>O_220115</t>
  </si>
  <si>
    <t>378276</t>
  </si>
  <si>
    <t>Sjursøya, indre del av Østre Sjursøykai, langs jernbanespor,</t>
  </si>
  <si>
    <t>få eks.  OR</t>
  </si>
  <si>
    <t>https://www.unimus.no/felles/bilder/web_hent_bilde.php?id=13967375&amp;type=jpeg</t>
  </si>
  <si>
    <t>POINT (262986 6646725)</t>
  </si>
  <si>
    <t>urn:catalog:O:V:378276</t>
  </si>
  <si>
    <t>8_378276</t>
  </si>
  <si>
    <t>O_378276</t>
  </si>
  <si>
    <t>48725</t>
  </si>
  <si>
    <t>263_6651</t>
  </si>
  <si>
    <t>Tøien</t>
  </si>
  <si>
    <t>Anna Poulsson</t>
  </si>
  <si>
    <t>https://www.unimus.no/felles/bilder/web_hent_bilde.php?id=13681020&amp;type=jpeg</t>
  </si>
  <si>
    <t>POINT (263660 6650233)</t>
  </si>
  <si>
    <t>urn:catalog:O:V:48725</t>
  </si>
  <si>
    <t>8_48725</t>
  </si>
  <si>
    <t>O_48725</t>
  </si>
  <si>
    <t>258824</t>
  </si>
  <si>
    <t>Oslo, Rodeløkka, Helgesens gate 62, rett V for inngangen. \En stor plante med mange stengler som ugress i ...</t>
  </si>
  <si>
    <t>Tore Berg | Vesla Vetlesen</t>
  </si>
  <si>
    <t>POINT (263508 6650399)</t>
  </si>
  <si>
    <t>urn:catalog:O:V:258824</t>
  </si>
  <si>
    <t>8_258824</t>
  </si>
  <si>
    <t>O_258824</t>
  </si>
  <si>
    <t>20342018</t>
  </si>
  <si>
    <t>Tøyen nord, Oslo, Os</t>
  </si>
  <si>
    <t>https://www.artsobservasjoner.no/Sighting/20342018</t>
  </si>
  <si>
    <t>POINT (263692 6650137)</t>
  </si>
  <si>
    <t>urn:uuid:1587b099-fcc8-4e64-8c2c-f18564192cd7</t>
  </si>
  <si>
    <t>1010_20342018</t>
  </si>
  <si>
    <t>48711</t>
  </si>
  <si>
    <t>263_6653</t>
  </si>
  <si>
    <t>Georg Størmer</t>
  </si>
  <si>
    <t>https://www.unimus.no/felles/bilder/web_hent_bilde.php?id=13681005&amp;type=jpeg</t>
  </si>
  <si>
    <t>POINT (262932 6653306)</t>
  </si>
  <si>
    <t>urn:catalog:O:V:48711</t>
  </si>
  <si>
    <t>8_48711</t>
  </si>
  <si>
    <t>O_48711</t>
  </si>
  <si>
    <t>125117</t>
  </si>
  <si>
    <t>Litt S for Bjølsen mølle, i krysset ved Sandakerveien 86</t>
  </si>
  <si>
    <t>Tore Berg</t>
  </si>
  <si>
    <t>https://www.unimus.no/felles/bilder/web_hent_bilde.php?id=13700263&amp;type=jpeg</t>
  </si>
  <si>
    <t>POINT (263684 6652186)</t>
  </si>
  <si>
    <t>urn:catalog:O:V:125117</t>
  </si>
  <si>
    <t>8_125117</t>
  </si>
  <si>
    <t>O_125117</t>
  </si>
  <si>
    <t>18363813</t>
  </si>
  <si>
    <t>Oslo: Ullevål sjukehus, Oslo, Os \plen/skrotemarksområde ved skur</t>
  </si>
  <si>
    <t>https://www.artsobservasjoner.no/Sighting/18363813</t>
  </si>
  <si>
    <t>POINT (262032 6652420)</t>
  </si>
  <si>
    <t>urn:uuid:db5a8a0d-d9ec-45c3-b937-7b4e488e0428</t>
  </si>
  <si>
    <t>1010_18363813</t>
  </si>
  <si>
    <t>18101960</t>
  </si>
  <si>
    <t>Ullevål stadion - Rikshospitalet_ 855, Oslo, Os</t>
  </si>
  <si>
    <t>Simen Hyll Hansen</t>
  </si>
  <si>
    <t>https://www.artsobservasjoner.no/Sighting/18101960</t>
  </si>
  <si>
    <t>POINT (262275 6653678)</t>
  </si>
  <si>
    <t>urn:uuid:2989fb77-caaf-4c08-ae34-c7d692d856aa</t>
  </si>
  <si>
    <t>1010_18101960</t>
  </si>
  <si>
    <t>23911544</t>
  </si>
  <si>
    <t>Rett Ø for Øvre Stabbursvei bussholdeplass - Internt nummer 734, Oslo, Os</t>
  </si>
  <si>
    <t>https://www.artsobservasjoner.no/Sighting/23911544</t>
  </si>
  <si>
    <t>POINT (263376 6653828)</t>
  </si>
  <si>
    <t>urn:uuid:cf15bbea-8cdc-4cc5-b95a-973c09befd51</t>
  </si>
  <si>
    <t>1010_23911544</t>
  </si>
  <si>
    <t>48715</t>
  </si>
  <si>
    <t>263_6655</t>
  </si>
  <si>
    <t>Nordberg, ved vannbassenget opp for Østhorn</t>
  </si>
  <si>
    <t>Else Broch</t>
  </si>
  <si>
    <t>Per Størmer</t>
  </si>
  <si>
    <t>https://www.unimus.no/felles/bilder/web_hent_bilde.php?id=13681009&amp;type=jpeg</t>
  </si>
  <si>
    <t>POINT (262572 6654848)</t>
  </si>
  <si>
    <t>urn:catalog:O:V:48715</t>
  </si>
  <si>
    <t>8_48715</t>
  </si>
  <si>
    <t>O_48715</t>
  </si>
  <si>
    <t>48724</t>
  </si>
  <si>
    <t>Øverst på Havnajordet, Østhorn</t>
  </si>
  <si>
    <t>https://www.unimus.no/felles/bilder/web_hent_bilde.php?id=13681019&amp;type=jpeg</t>
  </si>
  <si>
    <t>POINT (263024 6654305)</t>
  </si>
  <si>
    <t>urn:catalog:O:V:48724</t>
  </si>
  <si>
    <t>8_48724</t>
  </si>
  <si>
    <t>O_48724</t>
  </si>
  <si>
    <t>48730</t>
  </si>
  <si>
    <t>Korsvolltoppen</t>
  </si>
  <si>
    <t>https://www.unimus.no/felles/bilder/web_hent_bilde.php?id=13681025&amp;type=jpeg</t>
  </si>
  <si>
    <t>POINT (263464 6654562)</t>
  </si>
  <si>
    <t>urn:catalog:O:V:48730</t>
  </si>
  <si>
    <t>8_48730</t>
  </si>
  <si>
    <t>O_48730</t>
  </si>
  <si>
    <t>250247</t>
  </si>
  <si>
    <t>Korsvoll. I småskog ca 10 - 50 m S for Carl Kjeldsens vei ca rett S for Åmotvn. Stor populasjon.</t>
  </si>
  <si>
    <t>Ivar Holtan</t>
  </si>
  <si>
    <t>https://www.unimus.no/felles/bilder/web_hent_bilde.php?id=13725185&amp;type=jpeg</t>
  </si>
  <si>
    <t>POINT (263092 6654340)</t>
  </si>
  <si>
    <t>urn:catalog:O:V:250247</t>
  </si>
  <si>
    <t>8_250247</t>
  </si>
  <si>
    <t>O_250247</t>
  </si>
  <si>
    <t>292531</t>
  </si>
  <si>
    <t>Brekke, i krysset, flere middels store forekoms- ter i veikanter</t>
  </si>
  <si>
    <t>Odd B. Hansen | Bård Bredesen</t>
  </si>
  <si>
    <t>https://www.unimus.no/felles/bilder/web_hent_bilde.php?id=13732000&amp;type=jpeg</t>
  </si>
  <si>
    <t>POINT (263787 6655540)</t>
  </si>
  <si>
    <t>urn:catalog:O:V:292531</t>
  </si>
  <si>
    <t>8_292531</t>
  </si>
  <si>
    <t>O_292531</t>
  </si>
  <si>
    <t>390983</t>
  </si>
  <si>
    <t>Oslo, Tåsen, Østhorn T-baneholdeplass, på V-siden, 10 m N for venteskuret. \Tett bestand på over 2 kvm</t>
  </si>
  <si>
    <t>https://www.unimus.no/felles/bilder/web_hent_bilde.php?id=13658024&amp;type=jpeg</t>
  </si>
  <si>
    <t>POINT (262749 6654211)</t>
  </si>
  <si>
    <t>urn:catalog:O:V:390983</t>
  </si>
  <si>
    <t>8_390983</t>
  </si>
  <si>
    <t>O_390983</t>
  </si>
  <si>
    <t>390991</t>
  </si>
  <si>
    <t>Oslo, Tåsen, Korsvolltoppen V-side ca 100 m S for Havnabakken. \Bestand over ca 10 m i eng omgitt av småskog</t>
  </si>
  <si>
    <t>https://www.unimus.no/felles/bilder/web_hent_bilde.php?id=13658025&amp;type=jpeg</t>
  </si>
  <si>
    <t>POINT (263060 6654336)</t>
  </si>
  <si>
    <t>urn:catalog:O:V:390991</t>
  </si>
  <si>
    <t>8_390991</t>
  </si>
  <si>
    <t>O_390991</t>
  </si>
  <si>
    <t>24108098</t>
  </si>
  <si>
    <t>Riksarkivet, Oslo, Os</t>
  </si>
  <si>
    <t>https://www.artsobservasjoner.no/Sighting/24108098</t>
  </si>
  <si>
    <t>POINT (262250 6655271)</t>
  </si>
  <si>
    <t>urn:uuid:a8e532ea-3100-4442-b198-27e12c28d0b4</t>
  </si>
  <si>
    <t>1010_24108098</t>
  </si>
  <si>
    <t>3013855554</t>
  </si>
  <si>
    <t>Ryan Hodnett</t>
  </si>
  <si>
    <t>Jens Søgaard Hansen</t>
  </si>
  <si>
    <t>http://www.gbif.org/occurrence/3013855554</t>
  </si>
  <si>
    <t>https://www.inaturalist.org/observations/62880602</t>
  </si>
  <si>
    <t>POINT (263071 6654318)</t>
  </si>
  <si>
    <t>40_3013855554</t>
  </si>
  <si>
    <t>3013921548</t>
  </si>
  <si>
    <t>http://www.gbif.org/occurrence/3013921548</t>
  </si>
  <si>
    <t>https://www.inaturalist.org/observations/62880606</t>
  </si>
  <si>
    <t>40_3013921548</t>
  </si>
  <si>
    <t>11287</t>
  </si>
  <si>
    <t>263_6657</t>
  </si>
  <si>
    <t>Gulleråsen pr. Oslo i en veikant</t>
  </si>
  <si>
    <t>Dahl, E.</t>
  </si>
  <si>
    <t>Mangler koordinat - satt til kommunesenter basert på navn:Oslo</t>
  </si>
  <si>
    <t>POINT (262251 6656331)</t>
  </si>
  <si>
    <t>urn:catalog:NLH:V:11287</t>
  </si>
  <si>
    <t>68_11287</t>
  </si>
  <si>
    <t>NLH_11287</t>
  </si>
  <si>
    <t>48736</t>
  </si>
  <si>
    <t>263_6659</t>
  </si>
  <si>
    <t>Maridalen, nær Hønefoten, veikant (ved Petersborg)</t>
  </si>
  <si>
    <t>https://www.unimus.no/felles/bilder/web_hent_bilde.php?id=13681031&amp;type=jpeg</t>
  </si>
  <si>
    <t>POINT (263918 6659547)</t>
  </si>
  <si>
    <t>urn:catalog:O:V:48736</t>
  </si>
  <si>
    <t>8_48736</t>
  </si>
  <si>
    <t>O_48736</t>
  </si>
  <si>
    <t>224435</t>
  </si>
  <si>
    <t>Kjerkebyhagan</t>
  </si>
  <si>
    <t>Olsen, T.Ø.</t>
  </si>
  <si>
    <t>Notes about species; Kilde for observasjonen er Oslo kommune sin naturdatabase. Lokalitet 479</t>
  </si>
  <si>
    <t>POINT (263381 6658559)</t>
  </si>
  <si>
    <t>59_224435</t>
  </si>
  <si>
    <t>607066</t>
  </si>
  <si>
    <t>Oslo; Maridalen, Hammern \i grøft</t>
  </si>
  <si>
    <t>L. Ryvarden</t>
  </si>
  <si>
    <t>https://www.unimus.no/felles/bilder/web_hent_bilde.php?id=14117631&amp;type=jpeg</t>
  </si>
  <si>
    <t>POINT (263252 6658456)</t>
  </si>
  <si>
    <t>urn:catalog:O:V:607066</t>
  </si>
  <si>
    <t>8_607066</t>
  </si>
  <si>
    <t>O_607066</t>
  </si>
  <si>
    <t>2976400229</t>
  </si>
  <si>
    <t>\/[Kvant.:] 1</t>
  </si>
  <si>
    <t>http://www.gbif.org/occurrence/2976400229</t>
  </si>
  <si>
    <t>POINT (263461 6658666)</t>
  </si>
  <si>
    <t>q-10238891620</t>
  </si>
  <si>
    <t>40_2976400229</t>
  </si>
  <si>
    <t>48718</t>
  </si>
  <si>
    <t>265_6649</t>
  </si>
  <si>
    <t>Oslo på veikant mellem Zoologisk og Botanisk Museum</t>
  </si>
  <si>
    <t>Askell Røskeland</t>
  </si>
  <si>
    <t xml:space="preserve">https://www.unimus.no/felles/bilder/web_hent_bilde.php?id=13681012&amp;type=jpeg | https://www.unimus.no/felles/bilder/web_hent_bilde.php?id=13681013&amp;type=jpeg </t>
  </si>
  <si>
    <t>POINT (264113 6649690)</t>
  </si>
  <si>
    <t>urn:catalog:O:V:48718</t>
  </si>
  <si>
    <t>8_48718</t>
  </si>
  <si>
    <t>O_48718</t>
  </si>
  <si>
    <t>199310</t>
  </si>
  <si>
    <t>Oslo: Tøyen, ugrastomt Ø f N-enden av Botanisk hage, grasmark</t>
  </si>
  <si>
    <t>https://www.unimus.no/felles/bilder/web_hent_bilde.php?id=13719717&amp;type=jpeg</t>
  </si>
  <si>
    <t>urn:catalog:O:V:199310</t>
  </si>
  <si>
    <t>8_199310</t>
  </si>
  <si>
    <t>O_199310</t>
  </si>
  <si>
    <t>305007</t>
  </si>
  <si>
    <t>265_6651</t>
  </si>
  <si>
    <t>Tøyen \På berg</t>
  </si>
  <si>
    <t>https://www.unimus.no/felles/bilder/web_hent_bilde.php?id=14888114&amp;type=jpeg</t>
  </si>
  <si>
    <t>POINT (264183 6650523)</t>
  </si>
  <si>
    <t>urn:catalog:TRH:V:305007</t>
  </si>
  <si>
    <t>37_305007</t>
  </si>
  <si>
    <t>TRH_305007</t>
  </si>
  <si>
    <t>48720</t>
  </si>
  <si>
    <t>265_6653</t>
  </si>
  <si>
    <t>Storo</t>
  </si>
  <si>
    <t>Maggie Bang</t>
  </si>
  <si>
    <t>https://www.unimus.no/felles/bilder/web_hent_bilde.php?id=13681015&amp;type=jpeg</t>
  </si>
  <si>
    <t>POINT (264425 6653177)</t>
  </si>
  <si>
    <t>urn:catalog:O:V:48720</t>
  </si>
  <si>
    <t>8_48720</t>
  </si>
  <si>
    <t>O_48720</t>
  </si>
  <si>
    <t>12248</t>
  </si>
  <si>
    <t>Peter Kleppa</t>
  </si>
  <si>
    <t>https://www.unimus.no/felles/bilder/web_hent_bilde.php?id=13681035&amp;type=jpeg</t>
  </si>
  <si>
    <t>urn:catalog:O:V:12248</t>
  </si>
  <si>
    <t>8_12248</t>
  </si>
  <si>
    <t>O_12248</t>
  </si>
  <si>
    <t>48726</t>
  </si>
  <si>
    <t>Torild Skard</t>
  </si>
  <si>
    <t>https://www.unimus.no/felles/bilder/web_hent_bilde.php?id=13681021&amp;type=jpeg</t>
  </si>
  <si>
    <t>urn:catalog:O:V:48726</t>
  </si>
  <si>
    <t>8_48726</t>
  </si>
  <si>
    <t>O_48726</t>
  </si>
  <si>
    <t>48717</t>
  </si>
  <si>
    <t>ved grustaket ved foten av Grefsenkollen</t>
  </si>
  <si>
    <t>Anne-Ma Sunding | Per Sunding</t>
  </si>
  <si>
    <t>https://www.unimus.no/felles/bilder/web_hent_bilde.php?id=13681011&amp;type=jpeg</t>
  </si>
  <si>
    <t>POINT (265470 6653579)</t>
  </si>
  <si>
    <t>urn:catalog:O:V:48717</t>
  </si>
  <si>
    <t>8_48717</t>
  </si>
  <si>
    <t>O_48717</t>
  </si>
  <si>
    <t>71591</t>
  </si>
  <si>
    <t>Grefsen, nederst i Akebakken</t>
  </si>
  <si>
    <t>Odd E. Stabbetorp | Linn Stabbetorp</t>
  </si>
  <si>
    <t>https://www.unimus.no/felles/bilder/web_hent_bilde.php?id=13680994&amp;type=jpeg</t>
  </si>
  <si>
    <t>POINT (265366 6653379)</t>
  </si>
  <si>
    <t>urn:catalog:O:V:71591</t>
  </si>
  <si>
    <t>8_71591</t>
  </si>
  <si>
    <t>O_71591</t>
  </si>
  <si>
    <t>11910837</t>
  </si>
  <si>
    <t>Grefsenseteren busstopp, Oslo, Os \ur / veikant</t>
  </si>
  <si>
    <t>Birger Moe</t>
  </si>
  <si>
    <t>mange planter .</t>
  </si>
  <si>
    <t>https://www.artsobservasjoner.no/Sighting/11910837</t>
  </si>
  <si>
    <t>POINT (265448 6653911)</t>
  </si>
  <si>
    <t>urn:uuid:76d1c29e-c1b2-40de-b8af-798bcd233bbc</t>
  </si>
  <si>
    <t>1010_11910837</t>
  </si>
  <si>
    <t>18389608</t>
  </si>
  <si>
    <t>Grefsenkollen sørvestskrent, Oslo, Os \Bratt skrent med blandingsskog</t>
  </si>
  <si>
    <t>Helene Lind Jensen|Anders Often</t>
  </si>
  <si>
    <t>https://www.artsobservasjoner.no/Sighting/18389608</t>
  </si>
  <si>
    <t>POINT (265423 6653668)</t>
  </si>
  <si>
    <t>urn:uuid:e0085475-69e4-4494-bf00-0edce260cfcb</t>
  </si>
  <si>
    <t>1010_18389608</t>
  </si>
  <si>
    <t>48728</t>
  </si>
  <si>
    <t>265_6655</t>
  </si>
  <si>
    <t>v akebakken ned fra Grefsenkollen</t>
  </si>
  <si>
    <t>Jon Kaasa</t>
  </si>
  <si>
    <t>https://www.unimus.no/felles/bilder/web_hent_bilde.php?id=13681023&amp;type=jpeg</t>
  </si>
  <si>
    <t>POINT (265458 6654379)</t>
  </si>
  <si>
    <t>urn:catalog:O:V:48728</t>
  </si>
  <si>
    <t>8_48728</t>
  </si>
  <si>
    <t>O_48728</t>
  </si>
  <si>
    <t>48729</t>
  </si>
  <si>
    <t>v bilveien til Grefsenkollen der det tar av vei til Trollvannet</t>
  </si>
  <si>
    <t>https://www.unimus.no/felles/bilder/web_hent_bilde.php?id=13681024&amp;type=jpeg</t>
  </si>
  <si>
    <t>urn:catalog:O:V:48729</t>
  </si>
  <si>
    <t>8_48729</t>
  </si>
  <si>
    <t>O_48729</t>
  </si>
  <si>
    <t>11912140</t>
  </si>
  <si>
    <t>Trollvannskleiva, Oslo, Os \Slalombakke</t>
  </si>
  <si>
    <t>Berit Nyrud</t>
  </si>
  <si>
    <t>https://www.artsobservasjoner.no/Sighting/11912140</t>
  </si>
  <si>
    <t>POINT (265982 6654428)</t>
  </si>
  <si>
    <t>urn:uuid:3a2e8757-1efb-4061-8fbb-3ba583b8c924</t>
  </si>
  <si>
    <t>1010_11912140</t>
  </si>
  <si>
    <t>13164026</t>
  </si>
  <si>
    <t>Grefsenkollen, Grefsen, Oslo, Os /[Kvant.:] Stems</t>
  </si>
  <si>
    <t>Karel Samyn</t>
  </si>
  <si>
    <t>https://www.artsobservasjoner.no/Sighting/13164026</t>
  </si>
  <si>
    <t>POINT (265972 6654004)</t>
  </si>
  <si>
    <t>urn:uuid:aea65a47-a93a-4c8e-b6b5-33dd7afe7aa5</t>
  </si>
  <si>
    <t>1010_13164026</t>
  </si>
  <si>
    <t>12995293</t>
  </si>
  <si>
    <t>Vest for Nordre Småvann, Oslo, Os \ /[Kvant.:] 1 m2</t>
  </si>
  <si>
    <t>Sverre Lundemo</t>
  </si>
  <si>
    <t>Flere blomstrende individer på vestsida og nordsida av stikrysset. Quantity: 1 m2</t>
  </si>
  <si>
    <t>https://www.artsobservasjoner.no/Sighting/12995293</t>
  </si>
  <si>
    <t>POINT (265324 6655907)</t>
  </si>
  <si>
    <t>urn:uuid:0b7b14dd-998f-492d-83a6-494cb637015b</t>
  </si>
  <si>
    <t>1010_12995293</t>
  </si>
  <si>
    <t>15226464</t>
  </si>
  <si>
    <t>Grefsenkollen, Oslo, Os</t>
  </si>
  <si>
    <t>https://www.artsobservasjoner.no/Sighting/15226464</t>
  </si>
  <si>
    <t>POINT (265729 6654300)</t>
  </si>
  <si>
    <t>urn:uuid:d592b205-e672-461b-8b9b-ff636b4f3bff</t>
  </si>
  <si>
    <t>1010_15226464</t>
  </si>
  <si>
    <t>12780437</t>
  </si>
  <si>
    <t>265_6657</t>
  </si>
  <si>
    <t>Solemskogveien # Kringlabekkeveien, Kringla, Oslo, Os \ /[Kvant.:] 50 Plants</t>
  </si>
  <si>
    <t>Quantity: 50 Plants</t>
  </si>
  <si>
    <t>https://www.artsobservasjoner.no/Sighting/12780437</t>
  </si>
  <si>
    <t>POINT (265960 6656319)</t>
  </si>
  <si>
    <t>urn:uuid:6cf36dc2-f686-4450-a2a1-668dd5dd2228</t>
  </si>
  <si>
    <t>1010_12780437</t>
  </si>
  <si>
    <t>23912354</t>
  </si>
  <si>
    <t>265_6659</t>
  </si>
  <si>
    <t>Maridalen Kirke - Internt nummer 898, Oslo, Os</t>
  </si>
  <si>
    <t>Simen Hyll Hansen|Carina Rose</t>
  </si>
  <si>
    <t>https://www.artsobservasjoner.no/Sighting/23912354</t>
  </si>
  <si>
    <t>POINT (264222 6658922)</t>
  </si>
  <si>
    <t>urn:uuid:72b4457c-37b8-4154-b006-0cdccca8261e</t>
  </si>
  <si>
    <t>1010_23912354</t>
  </si>
  <si>
    <t>16929760</t>
  </si>
  <si>
    <t>265_6661</t>
  </si>
  <si>
    <t>Maridalen, Oslo, Os</t>
  </si>
  <si>
    <t>Einar Jahr</t>
  </si>
  <si>
    <t>https://www.artsobservasjoner.no/Sighting/16929760</t>
  </si>
  <si>
    <t>POINT (265561 6660123)</t>
  </si>
  <si>
    <t>urn:uuid:0f6dd9f4-0176-499e-ad43-d5d9a0573311</t>
  </si>
  <si>
    <t>1010_16929760</t>
  </si>
  <si>
    <t>181802</t>
  </si>
  <si>
    <t>Sørbråteskogen</t>
  </si>
  <si>
    <t>Johan Hagen</t>
  </si>
  <si>
    <t>https://www.unimus.no/felles/bilder/web_hent_bilde.php?id=13713645&amp;type=jpeg</t>
  </si>
  <si>
    <t>POINT (265109 6660649)</t>
  </si>
  <si>
    <t>urn:catalog:O:V:181802</t>
  </si>
  <si>
    <t>8_181802</t>
  </si>
  <si>
    <t>O_181802</t>
  </si>
  <si>
    <t>245591</t>
  </si>
  <si>
    <t>Oslo: Maridalen, ved Skar vegkant og grus ved hytte</t>
  </si>
  <si>
    <t>Klaus Høiland</t>
  </si>
  <si>
    <t>POINT (265195 6661648)</t>
  </si>
  <si>
    <t>urn:catalog:O:V:245591</t>
  </si>
  <si>
    <t>8_245591</t>
  </si>
  <si>
    <t>O_245591</t>
  </si>
  <si>
    <t>247759</t>
  </si>
  <si>
    <t>265_6663</t>
  </si>
  <si>
    <t>Oslo: Lillomarka (innerst i Maridalen) SW for Nordbråtan \ca. 50 ind. i jordskråning v/tømmervei</t>
  </si>
  <si>
    <t>Arne Pedersen</t>
  </si>
  <si>
    <t>POINT (264815 6662432)</t>
  </si>
  <si>
    <t>urn:catalog:O:V:247759</t>
  </si>
  <si>
    <t>8_247759</t>
  </si>
  <si>
    <t>O_247759</t>
  </si>
  <si>
    <t>11950790</t>
  </si>
  <si>
    <t>Skar, østsiden av skarselva rett nord for Skar, Oslo, Os \ /[Kvant.:] 8 Plants</t>
  </si>
  <si>
    <t>Espen Sommer Værland</t>
  </si>
  <si>
    <t>Langs grusvei i grøftekant . Quantity: 8 Plants</t>
  </si>
  <si>
    <t>https://www.artsobservasjoner.no/Sighting/11950790</t>
  </si>
  <si>
    <t>POINT (264854 6662368)</t>
  </si>
  <si>
    <t>urn:uuid:8431e173-4bf6-4d09-9522-6ed7e97d6866</t>
  </si>
  <si>
    <t>1010_11950790</t>
  </si>
  <si>
    <t>11910156</t>
  </si>
  <si>
    <t>Movatn sti 2 (vest), Oslo, Os</t>
  </si>
  <si>
    <t>https://www.artsobservasjoner.no/Sighting/11910156</t>
  </si>
  <si>
    <t>POINT (265638 6662825)</t>
  </si>
  <si>
    <t>urn:uuid:72955a3e-1b00-4054-827f-76eeec7425d1</t>
  </si>
  <si>
    <t>1010_11910156</t>
  </si>
  <si>
    <t>11911933</t>
  </si>
  <si>
    <t>Vei fra Øyungen - Hallset (veikant), Oslo, Os</t>
  </si>
  <si>
    <t>https://www.artsobservasjoner.no/Sighting/11911933</t>
  </si>
  <si>
    <t>POINT (264112 6663142)</t>
  </si>
  <si>
    <t>urn:uuid:ca4c8b1f-ed2d-42e3-ba9e-bb87879cf07f</t>
  </si>
  <si>
    <t>1010_11911933</t>
  </si>
  <si>
    <t>23912020</t>
  </si>
  <si>
    <t>Kudalen - Internt nummer 821, Oslo, Os</t>
  </si>
  <si>
    <t>https://www.artsobservasjoner.no/Sighting/23912020</t>
  </si>
  <si>
    <t>POINT (265776 6662451)</t>
  </si>
  <si>
    <t>urn:uuid:0f3420ab-c774-4071-ae91-11de333e87b5</t>
  </si>
  <si>
    <t>1010_23912020</t>
  </si>
  <si>
    <t>279361</t>
  </si>
  <si>
    <t>267_6651</t>
  </si>
  <si>
    <t>POINT (267874 6651373)</t>
  </si>
  <si>
    <t>10249279-0C07-4688-9D40-955CFE090982</t>
  </si>
  <si>
    <t>269_279361</t>
  </si>
  <si>
    <t>3302432405</t>
  </si>
  <si>
    <t>ukjent77</t>
  </si>
  <si>
    <t>http://www.gbif.org/occurrence/3302432405</t>
  </si>
  <si>
    <t>https://www.inaturalist.org/observations/57811806</t>
  </si>
  <si>
    <t>POINT (266720 6650701)</t>
  </si>
  <si>
    <t>40_3302432405</t>
  </si>
  <si>
    <t>11950473</t>
  </si>
  <si>
    <t>267_6653</t>
  </si>
  <si>
    <t>Årvollåsen-Kolås 2, Oslo, Os \Skogkant /[Kvant.:] Plants</t>
  </si>
  <si>
    <t>Tove Jacobsen</t>
  </si>
  <si>
    <t>https://www.artsobservasjoner.no/Sighting/11950473</t>
  </si>
  <si>
    <t>MULTIPOLYGON (((267444 6653369, 267446 6653371, 267437 6653374, 267444 6653369)), ((267494 6653223, 267545 6653273, 267565 6653281, 267444 6653369, 267369 6653288, 267428 6653233, 267430 6653232, 267494 6653223)))</t>
  </si>
  <si>
    <t>urn:uuid:c968dea8-7c76-4127-9129-82cf7ab61ed5</t>
  </si>
  <si>
    <t>1010_11950473</t>
  </si>
  <si>
    <t>11909889</t>
  </si>
  <si>
    <t>Lillomarka ved Tonsenhagen, Oslo, Os \Ved skogsvei</t>
  </si>
  <si>
    <t>https://www.artsobservasjoner.no/Sighting/11909889</t>
  </si>
  <si>
    <t>POLYGON ((267702 6653665, 267861 6653511, 267692 6653168, 267274 6653125, 267263 6653109, 267194 6653194, 267702 6653665))</t>
  </si>
  <si>
    <t>urn:uuid:43e36fe9-32db-418e-9941-bc563138dd9e</t>
  </si>
  <si>
    <t>1010_11909889</t>
  </si>
  <si>
    <t>11950191</t>
  </si>
  <si>
    <t>Årvollåsen Ø, Oslo, Os \veikant</t>
  </si>
  <si>
    <t>GPS-svikt .</t>
  </si>
  <si>
    <t>https://www.artsobservasjoner.no/Sighting/11950191</t>
  </si>
  <si>
    <t>POINT (267806 6653759)</t>
  </si>
  <si>
    <t>urn:uuid:3b56b3c8-8884-4d32-9197-404552a0ee2f</t>
  </si>
  <si>
    <t>1010_11950191</t>
  </si>
  <si>
    <t>11950612</t>
  </si>
  <si>
    <t>Lillomarka ved Rumpetrolldammen, Oslo, Os \Langs sti</t>
  </si>
  <si>
    <t>https://www.artsobservasjoner.no/Sighting/11950612</t>
  </si>
  <si>
    <t>POINT (267515 6653269)</t>
  </si>
  <si>
    <t>urn:uuid:9ac0600c-6546-4088-8daa-aabf9b56c4ab</t>
  </si>
  <si>
    <t>1010_11950612</t>
  </si>
  <si>
    <t>12832542</t>
  </si>
  <si>
    <t>Grefsenkleiva, Oslo, Os</t>
  </si>
  <si>
    <t>https://www.artsobservasjoner.no/Sighting/12832542</t>
  </si>
  <si>
    <t>POINT (266062 6653587)</t>
  </si>
  <si>
    <t>urn:uuid:dc94c529-0124-476c-ace0-d8c5bcf99ced</t>
  </si>
  <si>
    <t>1010_12832542</t>
  </si>
  <si>
    <t>15399247</t>
  </si>
  <si>
    <t>https://www.artsobservasjoner.no/Sighting/15399247</t>
  </si>
  <si>
    <t>POINT (266208 6653583)</t>
  </si>
  <si>
    <t>urn:uuid:e0fe2e30-1f13-49ef-9f80-286fa3661c1b</t>
  </si>
  <si>
    <t>1010_15399247</t>
  </si>
  <si>
    <t>2826198976</t>
  </si>
  <si>
    <t>larsenic</t>
  </si>
  <si>
    <t>John Magne Grindeland</t>
  </si>
  <si>
    <t>http://www.gbif.org/occurrence/2826198976</t>
  </si>
  <si>
    <t>https://www.inaturalist.org/observations/54282387</t>
  </si>
  <si>
    <t>POINT (267866 6653861)</t>
  </si>
  <si>
    <t>40_2826198976</t>
  </si>
  <si>
    <t>25194844</t>
  </si>
  <si>
    <t>Grefsenkleiva, Oslo, Os \ /[Kvant.:] 20</t>
  </si>
  <si>
    <t>Ketil Knudsen</t>
  </si>
  <si>
    <t>https://www.artsobservasjoner.no/Sighting/25194844</t>
  </si>
  <si>
    <t>POINT (266056 6653796)</t>
  </si>
  <si>
    <t>urn:uuid:b214094c-0292-40e8-b0df-441d98549d8a</t>
  </si>
  <si>
    <t>1010_25194844</t>
  </si>
  <si>
    <t>48735</t>
  </si>
  <si>
    <t>267_6655</t>
  </si>
  <si>
    <t>Trollvannsstua veikant</t>
  </si>
  <si>
    <t>https://www.unimus.no/felles/bilder/web_hent_bilde.php?id=13681030&amp;type=jpeg</t>
  </si>
  <si>
    <t>POINT (266454 6654282)</t>
  </si>
  <si>
    <t>urn:catalog:O:V:48735</t>
  </si>
  <si>
    <t>8_48735</t>
  </si>
  <si>
    <t>O_48735</t>
  </si>
  <si>
    <t>100983</t>
  </si>
  <si>
    <t>Grefsenkollen</t>
  </si>
  <si>
    <t>Olav Gjærevoll</t>
  </si>
  <si>
    <t>https://www.unimus.no/felles/bilder/web_hent_bilde.php?id=14793287&amp;type=jpeg</t>
  </si>
  <si>
    <t>POINT (266014 6654036)</t>
  </si>
  <si>
    <t>urn:catalog:TRH:V:100983</t>
  </si>
  <si>
    <t>37_100983</t>
  </si>
  <si>
    <t>TRH_100983</t>
  </si>
  <si>
    <t>11286</t>
  </si>
  <si>
    <t>Oslo: N-sida av Grefsenåsen, nær Trollvatn,</t>
  </si>
  <si>
    <t>Lye, Kåre Arnstein</t>
  </si>
  <si>
    <t>POINT (266456 6654287)</t>
  </si>
  <si>
    <t>urn:catalog:NLH:V:11286</t>
  </si>
  <si>
    <t>68_11286</t>
  </si>
  <si>
    <t>NLH_11286</t>
  </si>
  <si>
    <t>91063</t>
  </si>
  <si>
    <t>Grefsenkollen, ved Trollvatn, veikant</t>
  </si>
  <si>
    <t>Per Sunding</t>
  </si>
  <si>
    <t>https://www.unimus.no/felles/bilder/web_hent_bilde.php?id=13680993&amp;type=jpeg</t>
  </si>
  <si>
    <t>POINT (266036 6654677)</t>
  </si>
  <si>
    <t>urn:catalog:O:V:91063</t>
  </si>
  <si>
    <t>8_91063</t>
  </si>
  <si>
    <t>O_91063</t>
  </si>
  <si>
    <t>11950685</t>
  </si>
  <si>
    <t>Trollvann 2, Oslo, Os \Langs skogsvei /[Kvant.:] Plants</t>
  </si>
  <si>
    <t>https://www.artsobservasjoner.no/Sighting/11950685</t>
  </si>
  <si>
    <t>POINT (266033 6654637)</t>
  </si>
  <si>
    <t>urn:uuid:7a392361-db5d-4561-ba44-d0551969fbdc</t>
  </si>
  <si>
    <t>1010_11950685</t>
  </si>
  <si>
    <t>11950611</t>
  </si>
  <si>
    <t>Årvollåsen, Oslo, Os \veikant</t>
  </si>
  <si>
    <t>to i blomst, de fleste avblomstret .</t>
  </si>
  <si>
    <t>https://www.artsobservasjoner.no/Sighting/11950611</t>
  </si>
  <si>
    <t>POINT (267904 6654391)</t>
  </si>
  <si>
    <t>urn:uuid:c16ae2e6-3d3c-4e1c-b4b8-4d6d61b7c4f1</t>
  </si>
  <si>
    <t>1010_11950611</t>
  </si>
  <si>
    <t>11910778</t>
  </si>
  <si>
    <t>Lysløypa fra Tonsenhagen, Oslo, Os \Veikant</t>
  </si>
  <si>
    <t>https://www.artsobservasjoner.no/Sighting/11910778</t>
  </si>
  <si>
    <t>POINT (267943 6654114)</t>
  </si>
  <si>
    <t>urn:uuid:6f73415b-f432-4735-8788-1db14bfe4f61</t>
  </si>
  <si>
    <t>1010_11910778</t>
  </si>
  <si>
    <t>12770989</t>
  </si>
  <si>
    <t>Lillomarka ved Tonsenhagen, Oslo, Os \Veikant ved myr</t>
  </si>
  <si>
    <t>https://www.artsobservasjoner.no/Sighting/12770989</t>
  </si>
  <si>
    <t>POINT (267971 6654478)</t>
  </si>
  <si>
    <t>urn:uuid:6e9dfc6e-528e-445d-8de4-e7e08b6418f2</t>
  </si>
  <si>
    <t>1010_12770989</t>
  </si>
  <si>
    <t>15337756</t>
  </si>
  <si>
    <t>Linderudkollen, Oslo, Os</t>
  </si>
  <si>
    <t>https://www.artsobservasjoner.no/Sighting/15337756</t>
  </si>
  <si>
    <t>POINT (266408 6655647)</t>
  </si>
  <si>
    <t>urn:uuid:1ac0ff42-e070-4d6e-b161-a517b4c27de2</t>
  </si>
  <si>
    <t>1010_15337756</t>
  </si>
  <si>
    <t>18012197</t>
  </si>
  <si>
    <t>Lillomarka ved Tonsenhagen, Oslo, Os \Veikant</t>
  </si>
  <si>
    <t>https://www.artsobservasjoner.no/Sighting/18012197</t>
  </si>
  <si>
    <t>POINT (267934 6654070)</t>
  </si>
  <si>
    <t>urn:uuid:922922c7-2f08-4ad2-9226-425c684e3c6b</t>
  </si>
  <si>
    <t>1010_18012197</t>
  </si>
  <si>
    <t>20083209</t>
  </si>
  <si>
    <t>Lillomarka ved Tonsenhagen, Oslo, Os</t>
  </si>
  <si>
    <t>https://www.artsobservasjoner.no/Sighting/20083209</t>
  </si>
  <si>
    <t>POINT (267937 6654211)</t>
  </si>
  <si>
    <t>urn:uuid:daff0bbc-f375-4cd1-b399-9383ac0f218f</t>
  </si>
  <si>
    <t>1010_20083209</t>
  </si>
  <si>
    <t>25001291</t>
  </si>
  <si>
    <t>Alnasjøen, Alnsjøen, Oslo, Os</t>
  </si>
  <si>
    <t>Truls Aas</t>
  </si>
  <si>
    <t>https://www.artsobservasjoner.no/Sighting/25001291</t>
  </si>
  <si>
    <t>POINT (267712 6654939)</t>
  </si>
  <si>
    <t>urn:uuid:ac3b6131-8c51-4f14-a132-13cb174be484</t>
  </si>
  <si>
    <t>1010_25001291</t>
  </si>
  <si>
    <t>27393726</t>
  </si>
  <si>
    <t>Årvollåsen, Oslo, Os /[Kvant.:] Plants</t>
  </si>
  <si>
    <t>Hanne Refsem</t>
  </si>
  <si>
    <t>https://www.artsobservasjoner.no/Sighting/27393726</t>
  </si>
  <si>
    <t>POINT (267310 6654283)</t>
  </si>
  <si>
    <t>urn:uuid:22ae6c43-ef36-4580-a784-1a57c07b6eb1</t>
  </si>
  <si>
    <t>1010_27393726</t>
  </si>
  <si>
    <t>27441599</t>
  </si>
  <si>
    <t>Grefsen / Linderud kollen, Oslo, Os</t>
  </si>
  <si>
    <t>Anne Lau  Revil</t>
  </si>
  <si>
    <t>https://www.artsobservasjoner.no/Sighting/27441599</t>
  </si>
  <si>
    <t>POINT (266461 6655069)</t>
  </si>
  <si>
    <t>urn:uuid:9c653b6e-14b7-4980-bad7-c3369205424c</t>
  </si>
  <si>
    <t>1010_27441599</t>
  </si>
  <si>
    <t>66604</t>
  </si>
  <si>
    <t>267_6663</t>
  </si>
  <si>
    <t>Maridalen, langs veien fra Mobekken til Mellomkollen</t>
  </si>
  <si>
    <t>Harald Bratli</t>
  </si>
  <si>
    <t>https://www.unimus.no/felles/bilder/web_hent_bilde.php?id=13680995&amp;type=jpeg</t>
  </si>
  <si>
    <t>POINT (266182 6662351)</t>
  </si>
  <si>
    <t>urn:catalog:O:V:66604</t>
  </si>
  <si>
    <t>8_66604</t>
  </si>
  <si>
    <t>O_66604</t>
  </si>
  <si>
    <t>180582</t>
  </si>
  <si>
    <t>269_6647</t>
  </si>
  <si>
    <t>Østmarka, Korketrekkeren på Sarabråtveien Skogsbilveikant, grasmark</t>
  </si>
  <si>
    <t>https://www.unimus.no/felles/bilder/web_hent_bilde.php?id=13713477&amp;type=jpeg</t>
  </si>
  <si>
    <t>POINT (269110 6646673)</t>
  </si>
  <si>
    <t>urn:catalog:O:V:180582</t>
  </si>
  <si>
    <t>8_180582</t>
  </si>
  <si>
    <t>O_180582</t>
  </si>
  <si>
    <t>181101</t>
  </si>
  <si>
    <t>Østmarka, Ulsrudvann, brakka ved Sarabråtveien \Veikant</t>
  </si>
  <si>
    <t>https://www.unimus.no/felles/bilder/web_hent_bilde.php?id=13713556&amp;type=jpeg</t>
  </si>
  <si>
    <t>POINT (268773 6646303)</t>
  </si>
  <si>
    <t>urn:catalog:O:V:181101</t>
  </si>
  <si>
    <t>8_181101</t>
  </si>
  <si>
    <t>O_181101</t>
  </si>
  <si>
    <t>11951558</t>
  </si>
  <si>
    <t>Oslo: Folkehjelpshytta ved Ulsrudvann, Oslo, Os \Lågurt-skogkant</t>
  </si>
  <si>
    <t>https://www.artsobservasjoner.no/Sighting/11951558</t>
  </si>
  <si>
    <t>POINT (268720 6646310)</t>
  </si>
  <si>
    <t>urn:uuid:9f003437-bb64-43e2-8a7e-e1a7a395dfca</t>
  </si>
  <si>
    <t>1010_11951558</t>
  </si>
  <si>
    <t>11952421</t>
  </si>
  <si>
    <t>Svingenbrua, Oslo, Os \Vegkant /[Kvant.:] Plants</t>
  </si>
  <si>
    <t>Lise Davanger Häusler</t>
  </si>
  <si>
    <t>https://www.artsobservasjoner.no/Sighting/11952421</t>
  </si>
  <si>
    <t>POINT (269123 6646658)</t>
  </si>
  <si>
    <t>urn:uuid:020b71b3-b64d-48c5-b7f7-f234ee3bbe4c</t>
  </si>
  <si>
    <t>1010_11952421</t>
  </si>
  <si>
    <t>20144244</t>
  </si>
  <si>
    <t>Ved Ulsrudvannet, Oslo, Os \NA T Fastmarkssystemer Opprinnelig rapportert m... /[Kvant.:] 20</t>
  </si>
  <si>
    <t>Madeleine Dybedahl|Marina Eraker Hjønnevåg</t>
  </si>
  <si>
    <t>Wesenberg, Jan Validator: Even W. Hanssen</t>
  </si>
  <si>
    <t>https://www.artsobservasjoner.no/Sighting/20144244</t>
  </si>
  <si>
    <t>POINT (268687 6646302)</t>
  </si>
  <si>
    <t>urn:uuid:2fa10986-8d8f-4287-b380-2a5dd82cfacd</t>
  </si>
  <si>
    <t>1010_20144244</t>
  </si>
  <si>
    <t>11950684</t>
  </si>
  <si>
    <t>269_6655</t>
  </si>
  <si>
    <t>Lillomarka mellom lysløypa og Sandås, Oslo, Os \Langs skogsvei</t>
  </si>
  <si>
    <t>https://www.artsobservasjoner.no/Sighting/11950684</t>
  </si>
  <si>
    <t>POINT (268052 6654012)</t>
  </si>
  <si>
    <t>urn:uuid:49630878-4302-466a-9c59-21ab2db86b89</t>
  </si>
  <si>
    <t>1010_11950684</t>
  </si>
  <si>
    <t>11911050</t>
  </si>
  <si>
    <t>Lillomarka mellom lysløypa og Sandås, Oslo, Os \Veikant</t>
  </si>
  <si>
    <t>https://www.artsobservasjoner.no/Sighting/11911050</t>
  </si>
  <si>
    <t>urn:uuid:d914019a-ed35-4280-8783-98a368eb2749</t>
  </si>
  <si>
    <t>1010_11911050</t>
  </si>
  <si>
    <t>24837949</t>
  </si>
  <si>
    <t>Alnsjøen syd, Alnsjøen, Oslo, Os</t>
  </si>
  <si>
    <t>Lars Petter Marthinsen</t>
  </si>
  <si>
    <t>https://www.artsobservasjoner.no/Sighting/24837949</t>
  </si>
  <si>
    <t>POINT (268430 6654405)</t>
  </si>
  <si>
    <t>urn:uuid:b0990cf8-31af-47ae-93c3-1de7e5d7fd04</t>
  </si>
  <si>
    <t>1010_24837949</t>
  </si>
  <si>
    <t>48737</t>
  </si>
  <si>
    <t>269_6657</t>
  </si>
  <si>
    <t>N for Breisjøen på sand i veikant</t>
  </si>
  <si>
    <t>https://www.unimus.no/felles/bilder/web_hent_bilde.php?id=13681032&amp;type=jpeg</t>
  </si>
  <si>
    <t>POINT (268719 6657098)</t>
  </si>
  <si>
    <t>urn:catalog:O:V:48737</t>
  </si>
  <si>
    <t>8_48737</t>
  </si>
  <si>
    <t>O_48737</t>
  </si>
  <si>
    <t>48723</t>
  </si>
  <si>
    <t>271_6647</t>
  </si>
  <si>
    <t>Mariholtet i Østmarka. I veikanten.</t>
  </si>
  <si>
    <t>https://www.unimus.no/felles/bilder/web_hent_bilde.php?id=13681018&amp;type=jpeg</t>
  </si>
  <si>
    <t>POINT (270859 6646564)</t>
  </si>
  <si>
    <t>urn:catalog:O:V:48723</t>
  </si>
  <si>
    <t>8_48723</t>
  </si>
  <si>
    <t>O_48723</t>
  </si>
  <si>
    <t>226389</t>
  </si>
  <si>
    <t>Dalbakk</t>
  </si>
  <si>
    <t>Bredesen, B.</t>
  </si>
  <si>
    <t>Notes about species; Kilde for observasjonen er Oslo kommune sin naturdatabase. Lokalitet 1688</t>
  </si>
  <si>
    <t>POINT (271070 6646121)</t>
  </si>
  <si>
    <t>59_226389</t>
  </si>
  <si>
    <t>183805</t>
  </si>
  <si>
    <t>Østmarka, Mariholtet, demningen \Åpen strandvegetasjon i flomsonen, på grus</t>
  </si>
  <si>
    <t>https://www.unimus.no/felles/bilder/web_hent_bilde.php?id=13713973&amp;type=jpeg</t>
  </si>
  <si>
    <t>POINT (271069 6646059)</t>
  </si>
  <si>
    <t>urn:catalog:O:V:183805</t>
  </si>
  <si>
    <t>8_183805</t>
  </si>
  <si>
    <t>O_183805</t>
  </si>
  <si>
    <t>16517392</t>
  </si>
  <si>
    <t>Dalbakk, Oslo, Os</t>
  </si>
  <si>
    <t>Oddvar Olsen|Solfrid Helene Lien Langmo</t>
  </si>
  <si>
    <t>Skjøtselsplaner slåttemark for Bioreg AS..</t>
  </si>
  <si>
    <t>https://www.artsobservasjoner.no/Sighting/16517392</t>
  </si>
  <si>
    <t>POINT (271079 6646117)</t>
  </si>
  <si>
    <t>urn:uuid:c85e3c40-e8cf-40ce-88ea-2d5a1abc915f</t>
  </si>
  <si>
    <t>1010_16517392</t>
  </si>
  <si>
    <t>96366</t>
  </si>
  <si>
    <t>271_6653</t>
  </si>
  <si>
    <t>Grorud stasjon</t>
  </si>
  <si>
    <t>https://www.unimus.no/felles/bilder/web_hent_bilde.php?id=13715494&amp;type=jpeg</t>
  </si>
  <si>
    <t>POINT (270351 6652932)</t>
  </si>
  <si>
    <t>urn:catalog:O:V:96366</t>
  </si>
  <si>
    <t>8_96366</t>
  </si>
  <si>
    <t>O_96366</t>
  </si>
  <si>
    <t>15399226</t>
  </si>
  <si>
    <t>Ø. Aker vei, Oslo, Os</t>
  </si>
  <si>
    <t>https://www.artsobservasjoner.no/Sighting/15399226</t>
  </si>
  <si>
    <t>POINT (270251 6653100)</t>
  </si>
  <si>
    <t>urn:uuid:f525ef99-c46b-4e6b-a851-6fccd767ff98</t>
  </si>
  <si>
    <t>1010_15399226</t>
  </si>
  <si>
    <t>15399323</t>
  </si>
  <si>
    <t>Grorud, Oslo, Os</t>
  </si>
  <si>
    <t>https://www.artsobservasjoner.no/Sighting/15399323</t>
  </si>
  <si>
    <t>POINT (270354 6653037)</t>
  </si>
  <si>
    <t>urn:uuid:6676c16f-9f0b-437c-b346-0e2a34d049f6</t>
  </si>
  <si>
    <t>1010_15399323</t>
  </si>
  <si>
    <t>190937</t>
  </si>
  <si>
    <t>305_6783</t>
  </si>
  <si>
    <t>Innlandet</t>
  </si>
  <si>
    <t>Åmot</t>
  </si>
  <si>
    <t>He</t>
  </si>
  <si>
    <t>Rena sentrum, mellom hotellet og jernbanestasjonen</t>
  </si>
  <si>
    <t>Reidar Haugan</t>
  </si>
  <si>
    <t>https://www.unimus.no/felles/bilder/web_hent_bilde.php?id=13717002&amp;type=jpeg</t>
  </si>
  <si>
    <t>POINT (304384 6783427)</t>
  </si>
  <si>
    <t>urn:catalog:O:V:190937</t>
  </si>
  <si>
    <t>8_190937</t>
  </si>
  <si>
    <t>O_190937</t>
  </si>
  <si>
    <t>27576539</t>
  </si>
  <si>
    <t>231_6631</t>
  </si>
  <si>
    <t>Drammen</t>
  </si>
  <si>
    <t>Bu</t>
  </si>
  <si>
    <t>Sti til Galterud, Drammen, Vi \Veiskråning</t>
  </si>
  <si>
    <t>Jan Sørensen</t>
  </si>
  <si>
    <t>https://www.artsobservasjoner.no/Sighting/27576539</t>
  </si>
  <si>
    <t>POINT (230664 6630353)</t>
  </si>
  <si>
    <t>urn:uuid:f5c192dd-320a-4f33-85ee-39e3715c3f54</t>
  </si>
  <si>
    <t>1010_27576539</t>
  </si>
  <si>
    <t>20508075</t>
  </si>
  <si>
    <t>209_6549</t>
  </si>
  <si>
    <t>Vestfold og Telemark</t>
  </si>
  <si>
    <t>Larvik</t>
  </si>
  <si>
    <t>Vf</t>
  </si>
  <si>
    <t>Gusland, Guslandutmarka, Larvik, Vt \Brakkmark i forlengelse av strandeng /[Kvant.:] 5 Plants</t>
  </si>
  <si>
    <t>Rune Zakariassen</t>
  </si>
  <si>
    <t>Forvillet (hyttefelt like nord for brakkområdet). Quantity: 5 Plants</t>
  </si>
  <si>
    <t>https://www.artsobservasjoner.no/Sighting/20508075</t>
  </si>
  <si>
    <t>POINT (208214 6548238)</t>
  </si>
  <si>
    <t>urn:uuid:df278481-74db-489c-9fd6-0b3277df5e75</t>
  </si>
  <si>
    <t>1010_20508075</t>
  </si>
  <si>
    <t>20642616</t>
  </si>
  <si>
    <t>Guslandsutmarka friområde Sandvikaområdet, Larvik, Vt \ /[Kvant.:] 4</t>
  </si>
  <si>
    <t>Kjetil Johannessen</t>
  </si>
  <si>
    <t>på ny fyllmasse etter VAV arbeid 2016-17.</t>
  </si>
  <si>
    <t>https://www.artsobservasjoner.no/Sighting/20642616</t>
  </si>
  <si>
    <t>POINT (208221 6548199)</t>
  </si>
  <si>
    <t>urn:uuid:88c584f7-5655-49e5-b330-35330423b67d</t>
  </si>
  <si>
    <t>1010_20642616</t>
  </si>
  <si>
    <t>554345</t>
  </si>
  <si>
    <t>215_6557</t>
  </si>
  <si>
    <t>Larvik: Fritzøe Møller</t>
  </si>
  <si>
    <t>https://www.unimus.no/felles/bilder/web_hent_bilde.php?id=13646423&amp;type=jpeg</t>
  </si>
  <si>
    <t>POINT (214499 6556706)</t>
  </si>
  <si>
    <t>urn:catalog:O:V:554345</t>
  </si>
  <si>
    <t>8_554345</t>
  </si>
  <si>
    <t>O_554345</t>
  </si>
  <si>
    <t>48155</t>
  </si>
  <si>
    <t>193_6569</t>
  </si>
  <si>
    <t>Porsgrunn</t>
  </si>
  <si>
    <t>Te</t>
  </si>
  <si>
    <t>Porsgrund</t>
  </si>
  <si>
    <t>Anton Landmark</t>
  </si>
  <si>
    <t>Carl Blom</t>
  </si>
  <si>
    <t>https://www.unimus.no/felles/bilder/web_hent_bilde.php?id=13681041&amp;type=jpeg</t>
  </si>
  <si>
    <t>POINT (193916 6568108)</t>
  </si>
  <si>
    <t>urn:catalog:O:V:48155</t>
  </si>
  <si>
    <t>8_48155</t>
  </si>
  <si>
    <t>O_48155</t>
  </si>
  <si>
    <t>KMN</t>
  </si>
  <si>
    <t>20788</t>
  </si>
  <si>
    <t>129_6487</t>
  </si>
  <si>
    <t>Agder</t>
  </si>
  <si>
    <t>Grimstad</t>
  </si>
  <si>
    <t>AA</t>
  </si>
  <si>
    <t>Fra Fevik v. Grimstad. \Innplantet i haven og presset aug. 1933.</t>
  </si>
  <si>
    <t>Conrad Platou</t>
  </si>
  <si>
    <t>POINT (129796 6487700)</t>
  </si>
  <si>
    <t>urn:catalog:KMN:V:20788</t>
  </si>
  <si>
    <t>Agder naturmuseum</t>
  </si>
  <si>
    <t>33_20788</t>
  </si>
  <si>
    <t>KMN_20788</t>
  </si>
  <si>
    <t>48156</t>
  </si>
  <si>
    <t>131_6489</t>
  </si>
  <si>
    <t>Fevik ved Grimstad</t>
  </si>
  <si>
    <t>https://www.unimus.no/felles/bilder/web_hent_bilde.php?id=13681042&amp;type=jpeg</t>
  </si>
  <si>
    <t>POINT (130339 6488153)</t>
  </si>
  <si>
    <t>urn:catalog:O:V:48156</t>
  </si>
  <si>
    <t>8_48156</t>
  </si>
  <si>
    <t>O_48156</t>
  </si>
  <si>
    <t>48079</t>
  </si>
  <si>
    <t>133_6493</t>
  </si>
  <si>
    <t>Arendal</t>
  </si>
  <si>
    <t>Langevold ved en ny Vei i Parkanlægget \(hovedsageligt vildt Terrain).</t>
  </si>
  <si>
    <t>Axel Arbo</t>
  </si>
  <si>
    <t>POINT (132340 6492706)</t>
  </si>
  <si>
    <t>urn:catalog:KMN:V:48079</t>
  </si>
  <si>
    <t>33_48079</t>
  </si>
  <si>
    <t>KMN_48079</t>
  </si>
  <si>
    <t>p</t>
  </si>
  <si>
    <t>442/149</t>
  </si>
  <si>
    <t>159_6513</t>
  </si>
  <si>
    <t>Tvedestrand</t>
  </si>
  <si>
    <t xml:space="preserve">Ytre Lyngør </t>
  </si>
  <si>
    <t>Lie, Asbjørn</t>
  </si>
  <si>
    <t>KMN_XL</t>
  </si>
  <si>
    <t>Fab3</t>
  </si>
  <si>
    <t>op</t>
  </si>
  <si>
    <t>KMN_XL_442/149</t>
  </si>
  <si>
    <t>23887611</t>
  </si>
  <si>
    <t>95_6485</t>
  </si>
  <si>
    <t>Birkenes</t>
  </si>
  <si>
    <t>Steinslandsveien v/vei til Sauetjønn, Birkenes, Ag</t>
  </si>
  <si>
    <t>Kjell Myre</t>
  </si>
  <si>
    <t>https://www.artsobservasjoner.no/Sighting/23887611</t>
  </si>
  <si>
    <t>POINT (94752 6485597)</t>
  </si>
  <si>
    <t>urn:uuid:e5d2bc80-5d37-4293-9faf-050d4e71f325</t>
  </si>
  <si>
    <t>1010_23887611</t>
  </si>
  <si>
    <t>74075</t>
  </si>
  <si>
    <t>85_6499</t>
  </si>
  <si>
    <t>Iveland</t>
  </si>
  <si>
    <t>Kryss Rossåsveien/Myrbotnsveien \Veikant i veikryss</t>
  </si>
  <si>
    <t>Per Arvid Åsen</t>
  </si>
  <si>
    <t>POINT (84598 6498018)</t>
  </si>
  <si>
    <t>urn:catalog:KMN:V:74075</t>
  </si>
  <si>
    <t>33_74075</t>
  </si>
  <si>
    <t>KMN_74075</t>
  </si>
  <si>
    <t>27498123</t>
  </si>
  <si>
    <t>75_6509</t>
  </si>
  <si>
    <t>Evje og Hornnes</t>
  </si>
  <si>
    <t>Store Grastjørn, Evje og Hornnes, Ag \ /[Kvant.:] 5 dm2</t>
  </si>
  <si>
    <t>Asbjørn Lie</t>
  </si>
  <si>
    <t>i  grus på parkeringsplass. Quantity: 5 dm2</t>
  </si>
  <si>
    <t>https://www.artsobservasjoner.no/Sighting/27498123</t>
  </si>
  <si>
    <t>POINT (74649 6509151)</t>
  </si>
  <si>
    <t>urn:uuid:914cf536-cbd6-4d4b-993f-0144a58d04a0</t>
  </si>
  <si>
    <t>1010_27498123</t>
  </si>
  <si>
    <t>28103</t>
  </si>
  <si>
    <t>79_6515</t>
  </si>
  <si>
    <t>[Hornnes landsgymnas], ved rektorhuset, \i bringebærris</t>
  </si>
  <si>
    <t>Daniel Danielsen</t>
  </si>
  <si>
    <t>POINT (79829 6514567)</t>
  </si>
  <si>
    <t>urn:catalog:KMN:V:28103</t>
  </si>
  <si>
    <t>33_28103</t>
  </si>
  <si>
    <t>KMN_28103</t>
  </si>
  <si>
    <t>28102</t>
  </si>
  <si>
    <t>Ved gymnaset \(i bringebærris)</t>
  </si>
  <si>
    <t>urn:catalog:KMN:V:28102</t>
  </si>
  <si>
    <t>33_28102</t>
  </si>
  <si>
    <t>KMN_28102</t>
  </si>
  <si>
    <t>48157</t>
  </si>
  <si>
    <t>I hagen ved gymnaset (sjølvvaksen)</t>
  </si>
  <si>
    <t>https://www.unimus.no/felles/bilder/web_hent_bilde.php?id=13681043&amp;type=jpeg</t>
  </si>
  <si>
    <t>urn:catalog:O:V:48157</t>
  </si>
  <si>
    <t>8_48157</t>
  </si>
  <si>
    <t>O_48157</t>
  </si>
  <si>
    <t>254342</t>
  </si>
  <si>
    <t>79_6517</t>
  </si>
  <si>
    <t>Evje og Hornnes: Hornnes. \Mellom bringebærbuskar i ein hage ved gymnaset.</t>
  </si>
  <si>
    <t>Anders Danielsen</t>
  </si>
  <si>
    <t>Mangler koordinat - satt til kommunesenter basert på navn:Evje og Hornnes</t>
  </si>
  <si>
    <t>https://www.unimus.no/felles/bilder/web_hent_bilde.php?id=12154923&amp;type=jpeg</t>
  </si>
  <si>
    <t>POINT (79790 6516093)</t>
  </si>
  <si>
    <t>urn:catalog:BG:S:254342</t>
  </si>
  <si>
    <t>105_254342</t>
  </si>
  <si>
    <t>BG_254342</t>
  </si>
  <si>
    <t>23961</t>
  </si>
  <si>
    <t>83_6463</t>
  </si>
  <si>
    <t>Kristiansand</t>
  </si>
  <si>
    <t>VA</t>
  </si>
  <si>
    <t>Aberdalen, \veikant.</t>
  </si>
  <si>
    <t>POINT (83537 6462513)</t>
  </si>
  <si>
    <t>urn:catalog:KMN:V:23961</t>
  </si>
  <si>
    <t>33_23961</t>
  </si>
  <si>
    <t>KMN_23961</t>
  </si>
  <si>
    <t>17619944</t>
  </si>
  <si>
    <t>Vannverkveien, Kristiansand, Ag</t>
  </si>
  <si>
    <t>Oddvar Åsland</t>
  </si>
  <si>
    <t>https://www.artsobservasjoner.no/Sighting/17619944</t>
  </si>
  <si>
    <t>POINT (83461 6462483)</t>
  </si>
  <si>
    <t>urn:uuid:1b19f750-d0e8-4174-b624-4261abd50d4c</t>
  </si>
  <si>
    <t>1010_17619944</t>
  </si>
  <si>
    <t>20940394</t>
  </si>
  <si>
    <t>Abberdalen, Aberdalsheia, Kristiansand, Ag</t>
  </si>
  <si>
    <t>https://www.artsobservasjoner.no/Sighting/20940394</t>
  </si>
  <si>
    <t>POINT (83381 6462520)</t>
  </si>
  <si>
    <t>urn:uuid:23699a14-16cf-4aa8-9ac1-d6671535bd1b</t>
  </si>
  <si>
    <t>1010_20940394</t>
  </si>
  <si>
    <t>22296234</t>
  </si>
  <si>
    <t>Kovigdalen, Kristiansand, Ag</t>
  </si>
  <si>
    <t>Hans Vidar Løkken|Torhild Omestad|Roy Erling Wrånes</t>
  </si>
  <si>
    <t>https://www.artsobservasjoner.no/Sighting/22296234</t>
  </si>
  <si>
    <t>POINT (83335 6462119)</t>
  </si>
  <si>
    <t>urn:uuid:3ba8691c-232b-4a90-85f1-95e3b2b0a482</t>
  </si>
  <si>
    <t>1010_22296234</t>
  </si>
  <si>
    <t>63498</t>
  </si>
  <si>
    <t>85_6459</t>
  </si>
  <si>
    <t>Lindvika, Flekkerøy \Gml. militærvei nær sjøen og gml. bunkers</t>
  </si>
  <si>
    <t>POINT (85777 6458761)</t>
  </si>
  <si>
    <t>urn:catalog:KMN:V:63498</t>
  </si>
  <si>
    <t>33_63498</t>
  </si>
  <si>
    <t>KMN_63498</t>
  </si>
  <si>
    <t>2025</t>
  </si>
  <si>
    <t>85_6461</t>
  </si>
  <si>
    <t>Voie kirke \I bed ved sykkelstativ</t>
  </si>
  <si>
    <t>POINT (85213 6461507)</t>
  </si>
  <si>
    <t>urn:catalog:KMN:V:2025</t>
  </si>
  <si>
    <t>33_2025</t>
  </si>
  <si>
    <t>KMN_2025</t>
  </si>
  <si>
    <t>28491</t>
  </si>
  <si>
    <t>85_6463</t>
  </si>
  <si>
    <t>Nord for Auglandsbukta, Vågsbygd</t>
  </si>
  <si>
    <t>Jostein Andreassen</t>
  </si>
  <si>
    <t>POINT (85387 6463508)</t>
  </si>
  <si>
    <t>urn:catalog:KMN:V:28491</t>
  </si>
  <si>
    <t>33_28491</t>
  </si>
  <si>
    <t>KMN_28491</t>
  </si>
  <si>
    <t>15124780</t>
  </si>
  <si>
    <t>Syvert  Åsland</t>
  </si>
  <si>
    <t>https://www.artsobservasjoner.no/Sighting/15124780</t>
  </si>
  <si>
    <t>POINT (84020 6462445)</t>
  </si>
  <si>
    <t>urn:uuid:d04100c9-f0cb-4949-af84-9c392526feaf</t>
  </si>
  <si>
    <t>1010_15124780</t>
  </si>
  <si>
    <t>18090629</t>
  </si>
  <si>
    <t>Bråvannsstien, Bråvann, Kristiansand, Ag</t>
  </si>
  <si>
    <t>Martin Fauskanger Andersen</t>
  </si>
  <si>
    <t>https://www.artsobservasjoner.no/Sighting/18090629</t>
  </si>
  <si>
    <t>POINT (84140 6462792)</t>
  </si>
  <si>
    <t>urn:uuid:4b145f72-c33a-4f62-94d1-304602d8a7f1</t>
  </si>
  <si>
    <t>1010_18090629</t>
  </si>
  <si>
    <t>4416</t>
  </si>
  <si>
    <t>85_6465</t>
  </si>
  <si>
    <t>Ved bussholdeplass i Gislemyrveien, Slettheia</t>
  </si>
  <si>
    <t>Eli Roll-Hansen</t>
  </si>
  <si>
    <t>POINT (85290 6465179)</t>
  </si>
  <si>
    <t>urn:catalog:KMN:V:4416</t>
  </si>
  <si>
    <t>33_4416</t>
  </si>
  <si>
    <t>KMN_4416</t>
  </si>
  <si>
    <t>65641</t>
  </si>
  <si>
    <t>Ved Fiskåbekken, der hvor bekken går inn i rør \Tørr kantsone</t>
  </si>
  <si>
    <t>POINT (85754 6464776)</t>
  </si>
  <si>
    <t>urn:catalog:KMN:V:65641</t>
  </si>
  <si>
    <t>33_65641</t>
  </si>
  <si>
    <t>KMN_65641</t>
  </si>
  <si>
    <t>21783113</t>
  </si>
  <si>
    <t>Sykkelstien mellom Hannevika og Kartheia., Hanneviktoppen, Kristiansand, Ag \ /[Kvant.:] 1 Plants</t>
  </si>
  <si>
    <t>Hans Vidar Løkken</t>
  </si>
  <si>
    <t>Ved broa til Kartheia.. Quantity: 1 Plants</t>
  </si>
  <si>
    <t>https://www.artsobservasjoner.no/Sighting/21783113</t>
  </si>
  <si>
    <t>POINT (85870 6465641)</t>
  </si>
  <si>
    <t>urn:uuid:86e46c72-7808-4ca8-a3d7-b1f2f9ee0624</t>
  </si>
  <si>
    <t>1010_21783113</t>
  </si>
  <si>
    <t>28471</t>
  </si>
  <si>
    <t>85_6467</t>
  </si>
  <si>
    <t>Krossen, trafostasjoen, nær undergang under jernbanelinja, på NØ-siden av linja, i veikant oppforbi</t>
  </si>
  <si>
    <t>POINT (85747 6467498)</t>
  </si>
  <si>
    <t>urn:catalog:KMN:V:28471</t>
  </si>
  <si>
    <t>33_28471</t>
  </si>
  <si>
    <t>KMN_28471</t>
  </si>
  <si>
    <t>2976016058</t>
  </si>
  <si>
    <t>http://www.gbif.org/occurrence/2976016058</t>
  </si>
  <si>
    <t>POINT (84410 6467964)</t>
  </si>
  <si>
    <t>q-10242376497</t>
  </si>
  <si>
    <t>40_2976016058</t>
  </si>
  <si>
    <t>11952089</t>
  </si>
  <si>
    <t>85_6471</t>
  </si>
  <si>
    <t>Gangdalslia 94, Kristiansand, Ag</t>
  </si>
  <si>
    <t>Pål Klevan</t>
  </si>
  <si>
    <t>https://www.artsobservasjoner.no/Sighting/11952089</t>
  </si>
  <si>
    <t>POINT (85157 6471723)</t>
  </si>
  <si>
    <t>urn:uuid:442de602-795c-45a8-b2a1-dbd6d4ee84e5</t>
  </si>
  <si>
    <t>1010_11952089</t>
  </si>
  <si>
    <t>78930</t>
  </si>
  <si>
    <t>Langemyr, mellom jernbaneterminalen og avfalsanlegget \I kantsonen mellom sykkelstien og muren</t>
  </si>
  <si>
    <t>Per Arvid Åsen, Elisabeth Goksøyr Åsen</t>
  </si>
  <si>
    <t>POINT (84997 6470600)</t>
  </si>
  <si>
    <t>urn:catalog:KMN:V:78930</t>
  </si>
  <si>
    <t>33_78930</t>
  </si>
  <si>
    <t>KMN_78930</t>
  </si>
  <si>
    <t>28488</t>
  </si>
  <si>
    <t>85_6475</t>
  </si>
  <si>
    <t>Øvre Mosby ved Ravnåsveien</t>
  </si>
  <si>
    <t>John Nuland</t>
  </si>
  <si>
    <t>POINT (85464 6475572)</t>
  </si>
  <si>
    <t>urn:catalog:KMN:V:28488</t>
  </si>
  <si>
    <t>33_28488</t>
  </si>
  <si>
    <t>KMN_28488</t>
  </si>
  <si>
    <t>50456</t>
  </si>
  <si>
    <t>Nord for Øvre Mosby, Ravnåsveien \Veikant/skrotemark, dumpeplass for overskuddsma...</t>
  </si>
  <si>
    <t>POINT (85367 6475968)</t>
  </si>
  <si>
    <t>urn:catalog:KMN:V:50456</t>
  </si>
  <si>
    <t>33_50456</t>
  </si>
  <si>
    <t>KMN_50456</t>
  </si>
  <si>
    <t>28495</t>
  </si>
  <si>
    <t>87_6459</t>
  </si>
  <si>
    <t>Flekkerøy. Veikant i byggefeltet på Høyfjellet.</t>
  </si>
  <si>
    <t>POINT (86937 6458331)</t>
  </si>
  <si>
    <t>urn:catalog:KMN:V:28495</t>
  </si>
  <si>
    <t>33_28495</t>
  </si>
  <si>
    <t>KMN_28495</t>
  </si>
  <si>
    <t>501/54</t>
  </si>
  <si>
    <t>Veikryss bebyggelse til Lindviga, Flekkerøya (langs militærvei til gml. forsvars anlegg)</t>
  </si>
  <si>
    <t>Åsen, Per Arvid; Lindebø, Torleif</t>
  </si>
  <si>
    <t>KMN_XL_501/54</t>
  </si>
  <si>
    <t>15113808</t>
  </si>
  <si>
    <t>87_6463</t>
  </si>
  <si>
    <t>Veien til Bredalsholmen, Kristiansand, Ag</t>
  </si>
  <si>
    <t>https://www.artsobservasjoner.no/Sighting/15113808</t>
  </si>
  <si>
    <t>POINT (87241 6462407)</t>
  </si>
  <si>
    <t>urn:uuid:e8f4b7e6-d1aa-44d7-9100-30d05c1bb975</t>
  </si>
  <si>
    <t>1010_15113808</t>
  </si>
  <si>
    <t>28101</t>
  </si>
  <si>
    <t>87_6467</t>
  </si>
  <si>
    <t>Grim</t>
  </si>
  <si>
    <t>Johs. Johannessen</t>
  </si>
  <si>
    <t>POINT (87010 6467191)</t>
  </si>
  <si>
    <t>urn:catalog:KMN:V:28101</t>
  </si>
  <si>
    <t>33_28101</t>
  </si>
  <si>
    <t>KMN_28101</t>
  </si>
  <si>
    <t>48159</t>
  </si>
  <si>
    <t>https://www.unimus.no/felles/bilder/web_hent_bilde.php?id=13679983&amp;type=jpeg</t>
  </si>
  <si>
    <t>urn:catalog:O:V:48159</t>
  </si>
  <si>
    <t>8_48159</t>
  </si>
  <si>
    <t>O_48159</t>
  </si>
  <si>
    <t>28100</t>
  </si>
  <si>
    <t>urn:catalog:KMN:V:28100</t>
  </si>
  <si>
    <t>33_28100</t>
  </si>
  <si>
    <t>KMN_28100</t>
  </si>
  <si>
    <t>28494</t>
  </si>
  <si>
    <t>87_6469</t>
  </si>
  <si>
    <t>Eg, \veikant</t>
  </si>
  <si>
    <t>POINT (87830 6468312)</t>
  </si>
  <si>
    <t>urn:catalog:KMN:V:28494</t>
  </si>
  <si>
    <t>33_28494</t>
  </si>
  <si>
    <t>KMN_28494</t>
  </si>
  <si>
    <t>28461</t>
  </si>
  <si>
    <t>Egsbakken</t>
  </si>
  <si>
    <t>urn:catalog:KMN:V:28461</t>
  </si>
  <si>
    <t>33_28461</t>
  </si>
  <si>
    <t>KMN_28461</t>
  </si>
  <si>
    <t>28465</t>
  </si>
  <si>
    <t>Eg, \i en tørrmur</t>
  </si>
  <si>
    <t>urn:catalog:KMN:V:28465</t>
  </si>
  <si>
    <t>33_28465</t>
  </si>
  <si>
    <t>KMN_28465</t>
  </si>
  <si>
    <t>28091</t>
  </si>
  <si>
    <t>Under Geiteryggen på Sødal</t>
  </si>
  <si>
    <t>POINT (87917 6469312)</t>
  </si>
  <si>
    <t>urn:catalog:KMN:V:28091</t>
  </si>
  <si>
    <t>33_28091</t>
  </si>
  <si>
    <t>KMN_28091</t>
  </si>
  <si>
    <t>79214</t>
  </si>
  <si>
    <t>89_6465</t>
  </si>
  <si>
    <t>Odderøya. Bak Kildens parkeringshus \I fjellsprekk</t>
  </si>
  <si>
    <t>Per G. Larsen</t>
  </si>
  <si>
    <t>POINT (88241 6465571)</t>
  </si>
  <si>
    <t>urn:catalog:KMN:V:79214</t>
  </si>
  <si>
    <t>33_79214</t>
  </si>
  <si>
    <t>KMN_79214</t>
  </si>
  <si>
    <t>80017</t>
  </si>
  <si>
    <t>Odderøya, vis à vis innkjørsel til takparkeringsplass (Kilden) \Veikant</t>
  </si>
  <si>
    <t>POINT (88264 6465624)</t>
  </si>
  <si>
    <t>urn:catalog:KMN:V:80017</t>
  </si>
  <si>
    <t>33_80017</t>
  </si>
  <si>
    <t>KMN_80017</t>
  </si>
  <si>
    <t>28095</t>
  </si>
  <si>
    <t>89_6467</t>
  </si>
  <si>
    <t>Nye Teglverksveien, \i fortauget</t>
  </si>
  <si>
    <t>POINT (89736 6467137)</t>
  </si>
  <si>
    <t>urn:catalog:KMN:V:28095</t>
  </si>
  <si>
    <t>33_28095</t>
  </si>
  <si>
    <t>KMN_28095</t>
  </si>
  <si>
    <t>28476</t>
  </si>
  <si>
    <t>Tennisbanen på Stadion</t>
  </si>
  <si>
    <t>POINT (89649 6466137)</t>
  </si>
  <si>
    <t>urn:catalog:KMN:V:28476</t>
  </si>
  <si>
    <t>33_28476</t>
  </si>
  <si>
    <t>KMN_28476</t>
  </si>
  <si>
    <t>28492</t>
  </si>
  <si>
    <t>Like NØ for Sentralsykehuset [i Tordenskjoldsgt.], i fortauskant nær søsterhjemmet.</t>
  </si>
  <si>
    <t>Per Arvid Åsen, Elisabeth Goksøyr Jensen</t>
  </si>
  <si>
    <t>POINT (88175 6467131)</t>
  </si>
  <si>
    <t>urn:catalog:KMN:V:28492</t>
  </si>
  <si>
    <t>33_28492</t>
  </si>
  <si>
    <t>KMN_28492</t>
  </si>
  <si>
    <t>28043</t>
  </si>
  <si>
    <t>Eivind Jarls gt.</t>
  </si>
  <si>
    <t>POINT (89371 6466631)</t>
  </si>
  <si>
    <t>urn:catalog:KMN:V:28043</t>
  </si>
  <si>
    <t>33_28043</t>
  </si>
  <si>
    <t>KMN_28043</t>
  </si>
  <si>
    <t>28061</t>
  </si>
  <si>
    <t>Industriområdet, Valhalla</t>
  </si>
  <si>
    <t>urn:catalog:KMN:V:28061</t>
  </si>
  <si>
    <t>33_28061</t>
  </si>
  <si>
    <t>KMN_28061</t>
  </si>
  <si>
    <t>28059</t>
  </si>
  <si>
    <t>Ved Gumm [?] service, Nedre Kongsgård</t>
  </si>
  <si>
    <t>urn:catalog:KMN:V:28059</t>
  </si>
  <si>
    <t>33_28059</t>
  </si>
  <si>
    <t>KMN_28059</t>
  </si>
  <si>
    <t>28060</t>
  </si>
  <si>
    <t>Retur papir, Nedre Kongsgård</t>
  </si>
  <si>
    <t>urn:catalog:KMN:V:28060</t>
  </si>
  <si>
    <t>33_28060</t>
  </si>
  <si>
    <t>KMN_28060</t>
  </si>
  <si>
    <t>28464</t>
  </si>
  <si>
    <t>Kommandørveien</t>
  </si>
  <si>
    <t>urn:catalog:KMN:V:28464</t>
  </si>
  <si>
    <t>33_28464</t>
  </si>
  <si>
    <t>KMN_28464</t>
  </si>
  <si>
    <t>28062</t>
  </si>
  <si>
    <t>urn:catalog:KMN:V:28062</t>
  </si>
  <si>
    <t>33_28062</t>
  </si>
  <si>
    <t>KMN_28062</t>
  </si>
  <si>
    <t>28497</t>
  </si>
  <si>
    <t>urn:catalog:KMN:V:28497</t>
  </si>
  <si>
    <t>33_28497</t>
  </si>
  <si>
    <t>KMN_28497</t>
  </si>
  <si>
    <t>28057</t>
  </si>
  <si>
    <t>Otterdals sagbruk</t>
  </si>
  <si>
    <t>POINT (88288 6466110)</t>
  </si>
  <si>
    <t>urn:catalog:KMN:V:28057</t>
  </si>
  <si>
    <t>33_28057</t>
  </si>
  <si>
    <t>KMN_28057</t>
  </si>
  <si>
    <t>28055</t>
  </si>
  <si>
    <t>Markens gt. alm.</t>
  </si>
  <si>
    <t>POINT (88278 6466010)</t>
  </si>
  <si>
    <t>urn:catalog:KMN:V:28055</t>
  </si>
  <si>
    <t>33_28055</t>
  </si>
  <si>
    <t>KMN_28055</t>
  </si>
  <si>
    <t>28498</t>
  </si>
  <si>
    <t>Kongsgård allé 64</t>
  </si>
  <si>
    <t>Torfinn Hageland</t>
  </si>
  <si>
    <t>urn:catalog:KMN:V:28498</t>
  </si>
  <si>
    <t>33_28498</t>
  </si>
  <si>
    <t>KMN_28498</t>
  </si>
  <si>
    <t>44385</t>
  </si>
  <si>
    <t>Kvadraturen, utenfor eldreboligkomplekset rundt sykehusblokka i Tordenskjoldsgate. \Ugress i bed.</t>
  </si>
  <si>
    <t>POINT (88064 6466038)</t>
  </si>
  <si>
    <t>urn:catalog:KMN:V:44385</t>
  </si>
  <si>
    <t>33_44385</t>
  </si>
  <si>
    <t>KMN_44385</t>
  </si>
  <si>
    <t>28063</t>
  </si>
  <si>
    <t>89_6469</t>
  </si>
  <si>
    <t>Kr.sand Kom. gartneri, Kongsgård</t>
  </si>
  <si>
    <t>POINT (89828 6468137)</t>
  </si>
  <si>
    <t>urn:catalog:KMN:V:28063</t>
  </si>
  <si>
    <t>33_28063</t>
  </si>
  <si>
    <t>KMN_28063</t>
  </si>
  <si>
    <t>28045</t>
  </si>
  <si>
    <t>Geiteryggen i Dredalen, Gimle</t>
  </si>
  <si>
    <t>POINT (88830 6468230)</t>
  </si>
  <si>
    <t>urn:catalog:KMN:V:28045</t>
  </si>
  <si>
    <t>33_28045</t>
  </si>
  <si>
    <t>KMN_28045</t>
  </si>
  <si>
    <t>28046</t>
  </si>
  <si>
    <t>Dredalen, Gimle</t>
  </si>
  <si>
    <t>urn:catalog:KMN:V:28046</t>
  </si>
  <si>
    <t>33_28046</t>
  </si>
  <si>
    <t>KMN_28046</t>
  </si>
  <si>
    <t>28463</t>
  </si>
  <si>
    <t>Papirkverna, Nedre Kongsgård</t>
  </si>
  <si>
    <t>urn:catalog:KMN:V:28463</t>
  </si>
  <si>
    <t>33_28463</t>
  </si>
  <si>
    <t>KMN_28463</t>
  </si>
  <si>
    <t>28052</t>
  </si>
  <si>
    <t>Geiteryggen, Gimle</t>
  </si>
  <si>
    <t>urn:catalog:KMN:V:28052</t>
  </si>
  <si>
    <t>33_28052</t>
  </si>
  <si>
    <t>KMN_28052</t>
  </si>
  <si>
    <t>28094</t>
  </si>
  <si>
    <t>urn:catalog:KMN:V:28094</t>
  </si>
  <si>
    <t>33_28094</t>
  </si>
  <si>
    <t>KMN_28094</t>
  </si>
  <si>
    <t>23113494</t>
  </si>
  <si>
    <t>UIA 134, Kristiansand, Ag \NA T45 Oppdyrket varig eng NA T45</t>
  </si>
  <si>
    <t>Sigrid Bruvoll</t>
  </si>
  <si>
    <t>https://www.artsobservasjoner.no/Sighting/23113494</t>
  </si>
  <si>
    <t>POINT (88387 6468688)</t>
  </si>
  <si>
    <t>urn:uuid:9e7684a0-f6d0-4e9f-9f2b-b43a21fc380f</t>
  </si>
  <si>
    <t>1010_23113494</t>
  </si>
  <si>
    <t>27477031</t>
  </si>
  <si>
    <t>Presteheia, Kristiansand, Ag</t>
  </si>
  <si>
    <t>Torhild Omestad</t>
  </si>
  <si>
    <t>https://www.artsobservasjoner.no/Sighting/27477031</t>
  </si>
  <si>
    <t>POINT (89137 6468313)</t>
  </si>
  <si>
    <t>urn:uuid:2293fe31-b765-4093-8303-5cc969223301</t>
  </si>
  <si>
    <t>1010_27477031</t>
  </si>
  <si>
    <t>27494474</t>
  </si>
  <si>
    <t>Märthas vei, Kristiansand, Ag</t>
  </si>
  <si>
    <t>https://www.artsobservasjoner.no/Sighting/27494474</t>
  </si>
  <si>
    <t>POINT (89625 6468528)</t>
  </si>
  <si>
    <t>urn:uuid:091b82e2-ccc3-49c3-8306-f5f5a33b0d0a</t>
  </si>
  <si>
    <t>1010_27494474</t>
  </si>
  <si>
    <t>M</t>
  </si>
  <si>
    <t>Major Laudals vei</t>
  </si>
  <si>
    <t>V</t>
  </si>
  <si>
    <t>Fr-etab</t>
  </si>
  <si>
    <t>MusIt</t>
  </si>
  <si>
    <t>KMN_28058</t>
  </si>
  <si>
    <t>32V MK 41,47</t>
  </si>
  <si>
    <t>ED50</t>
  </si>
  <si>
    <t>22000549</t>
  </si>
  <si>
    <t>89_6471</t>
  </si>
  <si>
    <t>Gill ruderat, Gill, Kristiansand, Ag \ /[Kvant.:] 2 Plants</t>
  </si>
  <si>
    <t>Quantity: 2 Plants</t>
  </si>
  <si>
    <t>https://www.artsobservasjoner.no/Sighting/22000549</t>
  </si>
  <si>
    <t>POINT (89510 6470153)</t>
  </si>
  <si>
    <t>urn:uuid:5d5c4755-bc45-40b4-b47f-efd08d14fb8a</t>
  </si>
  <si>
    <t>1010_22000549</t>
  </si>
  <si>
    <t>37125</t>
  </si>
  <si>
    <t>91_6465</t>
  </si>
  <si>
    <t>Søm</t>
  </si>
  <si>
    <t>Yngvar Gauslaa</t>
  </si>
  <si>
    <t>POINT (91479 6465823)</t>
  </si>
  <si>
    <t>urn:catalog:KMN:V:37125</t>
  </si>
  <si>
    <t>33_37125</t>
  </si>
  <si>
    <t>KMN_37125</t>
  </si>
  <si>
    <t>11950882</t>
  </si>
  <si>
    <t>Randesund, Kristiansand, Ag \Veikanter.</t>
  </si>
  <si>
    <t>Kjell Thowsen</t>
  </si>
  <si>
    <t>TBF-ekskursjon. .</t>
  </si>
  <si>
    <t>https://www.artsobservasjoner.no/Sighting/11950882</t>
  </si>
  <si>
    <t>POINT (91460 6465970)</t>
  </si>
  <si>
    <t>urn:uuid:0626589d-f527-417b-8006-f062ec00e600</t>
  </si>
  <si>
    <t>1010_11950882</t>
  </si>
  <si>
    <t>28099</t>
  </si>
  <si>
    <t>91_6467</t>
  </si>
  <si>
    <t>Hesteheia</t>
  </si>
  <si>
    <t>POINT (90236 6467248)</t>
  </si>
  <si>
    <t>urn:catalog:KMN:V:28099</t>
  </si>
  <si>
    <t>33_28099</t>
  </si>
  <si>
    <t>KMN_28099</t>
  </si>
  <si>
    <t>29066</t>
  </si>
  <si>
    <t>Avfallsplassen på Hesteheia</t>
  </si>
  <si>
    <t>urn:catalog:KMN:V:29066</t>
  </si>
  <si>
    <t>33_29066</t>
  </si>
  <si>
    <t>KMN_29066</t>
  </si>
  <si>
    <t>28112</t>
  </si>
  <si>
    <t>Nær avfallsplassen på Hesteheia</t>
  </si>
  <si>
    <t>urn:catalog:KMN:V:28112</t>
  </si>
  <si>
    <t>33_28112</t>
  </si>
  <si>
    <t>KMN_28112</t>
  </si>
  <si>
    <t>28108</t>
  </si>
  <si>
    <t>Kongsgårdbukta</t>
  </si>
  <si>
    <t>Anders Bjørnstad</t>
  </si>
  <si>
    <t>POINT (90409 6467544)</t>
  </si>
  <si>
    <t>urn:catalog:KMN:V:28108</t>
  </si>
  <si>
    <t>33_28108</t>
  </si>
  <si>
    <t>KMN_28108</t>
  </si>
  <si>
    <t>28462</t>
  </si>
  <si>
    <t>Ved Kongsgårdbukta</t>
  </si>
  <si>
    <t>Anders Wulff</t>
  </si>
  <si>
    <t>urn:catalog:KMN:V:28462</t>
  </si>
  <si>
    <t>33_28462</t>
  </si>
  <si>
    <t>KMN_28462</t>
  </si>
  <si>
    <t>28489</t>
  </si>
  <si>
    <t>urn:catalog:KMN:V:28489</t>
  </si>
  <si>
    <t>33_28489</t>
  </si>
  <si>
    <t>KMN_28489</t>
  </si>
  <si>
    <t>48161</t>
  </si>
  <si>
    <t>Ved Kongsgårdsbukta</t>
  </si>
  <si>
    <t>https://www.unimus.no/felles/bilder/web_hent_bilde.php?id=13679985&amp;type=jpeg</t>
  </si>
  <si>
    <t>urn:catalog:O:V:48161</t>
  </si>
  <si>
    <t>8_48161</t>
  </si>
  <si>
    <t>O_48161</t>
  </si>
  <si>
    <t>48160</t>
  </si>
  <si>
    <t>Anton Røstad</t>
  </si>
  <si>
    <t>https://www.unimus.no/felles/bilder/web_hent_bilde.php?id=13679984&amp;type=jpeg</t>
  </si>
  <si>
    <t>urn:catalog:O:V:48160</t>
  </si>
  <si>
    <t>8_48160</t>
  </si>
  <si>
    <t>O_48160</t>
  </si>
  <si>
    <t>68369</t>
  </si>
  <si>
    <t>Haakon Damsgaard</t>
  </si>
  <si>
    <t>POINT (90318 6467436)</t>
  </si>
  <si>
    <t>urn:catalog:KMN:V:68369</t>
  </si>
  <si>
    <t>33_68369</t>
  </si>
  <si>
    <t>KMN_68369</t>
  </si>
  <si>
    <t>28109</t>
  </si>
  <si>
    <t>Hesteheien \avfallsplass</t>
  </si>
  <si>
    <t>Knut Halvorsen</t>
  </si>
  <si>
    <t>urn:catalog:KMN:V:28109</t>
  </si>
  <si>
    <t>33_28109</t>
  </si>
  <si>
    <t>KMN_28109</t>
  </si>
  <si>
    <t>28044</t>
  </si>
  <si>
    <t>A. A. Klinikken, Nedre Kongsgård</t>
  </si>
  <si>
    <t>POINT (90233 6467646)</t>
  </si>
  <si>
    <t>urn:catalog:KMN:V:28044</t>
  </si>
  <si>
    <t>33_28044</t>
  </si>
  <si>
    <t>KMN_28044</t>
  </si>
  <si>
    <t>28056</t>
  </si>
  <si>
    <t>urn:catalog:KMN:V:28056</t>
  </si>
  <si>
    <t>33_28056</t>
  </si>
  <si>
    <t>KMN_28056</t>
  </si>
  <si>
    <t>28093</t>
  </si>
  <si>
    <t>Kle deg, Kongsgårdbukta</t>
  </si>
  <si>
    <t>urn:catalog:KMN:V:28093</t>
  </si>
  <si>
    <t>33_28093</t>
  </si>
  <si>
    <t>KMN_28093</t>
  </si>
  <si>
    <t>28092</t>
  </si>
  <si>
    <t>Kle deg, Nedre Kongsgård</t>
  </si>
  <si>
    <t>urn:catalog:KMN:V:28092</t>
  </si>
  <si>
    <t>33_28092</t>
  </si>
  <si>
    <t>KMN_28092</t>
  </si>
  <si>
    <t>45627</t>
  </si>
  <si>
    <t>Søm \Veikant</t>
  </si>
  <si>
    <t>POINT (91484 6466591)</t>
  </si>
  <si>
    <t>urn:catalog:KMN:V:45627</t>
  </si>
  <si>
    <t>33_45627</t>
  </si>
  <si>
    <t>KMN_45627</t>
  </si>
  <si>
    <t>35942</t>
  </si>
  <si>
    <t>Marvika \Vanlig ugras på skrotemark/veikanter etc. inne ...</t>
  </si>
  <si>
    <t>Per Arvid Åsen, Øystein Goksøyr Åsen</t>
  </si>
  <si>
    <t>POINT (90323 6466543)</t>
  </si>
  <si>
    <t>urn:catalog:KMN:V:35942</t>
  </si>
  <si>
    <t>33_35942</t>
  </si>
  <si>
    <t>KMN_35942</t>
  </si>
  <si>
    <t>56201</t>
  </si>
  <si>
    <t>Marvika, vest</t>
  </si>
  <si>
    <t>Torleif Lindebø</t>
  </si>
  <si>
    <t>POINT (90248 6466646)</t>
  </si>
  <si>
    <t>urn:catalog:KMN:V:56201</t>
  </si>
  <si>
    <t>33_56201</t>
  </si>
  <si>
    <t>KMN_56201</t>
  </si>
  <si>
    <t>55061</t>
  </si>
  <si>
    <t>Marvika militæromr. \Veikanter</t>
  </si>
  <si>
    <t>POINT (90213 6466454)</t>
  </si>
  <si>
    <t>urn:catalog:KMN:V:55061</t>
  </si>
  <si>
    <t>33_55061</t>
  </si>
  <si>
    <t>KMN_55061</t>
  </si>
  <si>
    <t>3515/93</t>
  </si>
  <si>
    <t>Marvika (rundtur i militærområdet, veier og langs sjøen)</t>
  </si>
  <si>
    <t>KMN_XL_3515/93</t>
  </si>
  <si>
    <t>56941</t>
  </si>
  <si>
    <t>Marvika (nedlagt marinebase) \Kantsoner ved inngangsområdet</t>
  </si>
  <si>
    <t>Per Arvid Åsen, Torleif Lindebø</t>
  </si>
  <si>
    <t>POINT (90185 6466647)</t>
  </si>
  <si>
    <t>urn:catalog:KMN:V:56941</t>
  </si>
  <si>
    <t>33_56941</t>
  </si>
  <si>
    <t>KMN_56941</t>
  </si>
  <si>
    <t>69110</t>
  </si>
  <si>
    <t>Parkeringsplass til Fuglevikstranda \Kantsone</t>
  </si>
  <si>
    <t>Per Arvid Åsen, Tore Berg</t>
  </si>
  <si>
    <t>POINT (91465 6466010)</t>
  </si>
  <si>
    <t>urn:catalog:KMN:V:69110</t>
  </si>
  <si>
    <t>33_69110</t>
  </si>
  <si>
    <t>KMN_69110</t>
  </si>
  <si>
    <t>73731</t>
  </si>
  <si>
    <t>Marvika: i den sørøstlige delen \Veikant</t>
  </si>
  <si>
    <t>POINT (90464 6466248)</t>
  </si>
  <si>
    <t>urn:catalog:KMN:V:73731</t>
  </si>
  <si>
    <t>33_73731</t>
  </si>
  <si>
    <t>KMN_73731</t>
  </si>
  <si>
    <t>74181</t>
  </si>
  <si>
    <t>Kongsgårdbukta. Midten. \Nær sjøen.</t>
  </si>
  <si>
    <t>POINT (90394 6467343)</t>
  </si>
  <si>
    <t>urn:catalog:KMN:V:74181</t>
  </si>
  <si>
    <t>33_74181</t>
  </si>
  <si>
    <t>KMN_74181</t>
  </si>
  <si>
    <t>15902821</t>
  </si>
  <si>
    <t>Marvika1, Kristiansand, Ag</t>
  </si>
  <si>
    <t>https://www.artsobservasjoner.no/Sighting/15902821</t>
  </si>
  <si>
    <t>POINT (90236 6466474)</t>
  </si>
  <si>
    <t>urn:uuid:3dac0274-d981-4a5b-a6ef-3dbe9989341d</t>
  </si>
  <si>
    <t>1010_15902821</t>
  </si>
  <si>
    <t>15902822</t>
  </si>
  <si>
    <t>Marvika2, Kristiansand, Ag</t>
  </si>
  <si>
    <t>https://www.artsobservasjoner.no/Sighting/15902822</t>
  </si>
  <si>
    <t>POINT (90280 6466415)</t>
  </si>
  <si>
    <t>urn:uuid:de565cb2-157d-48e0-b5cf-87bf271aa6b7</t>
  </si>
  <si>
    <t>1010_15902822</t>
  </si>
  <si>
    <t>15902823</t>
  </si>
  <si>
    <t>Marvika3, Kristiansand, Ag</t>
  </si>
  <si>
    <t>https://www.artsobservasjoner.no/Sighting/15902823</t>
  </si>
  <si>
    <t>POINT (90296 6466385)</t>
  </si>
  <si>
    <t>urn:uuid:5a09e3c1-bd11-457a-984a-3691bd36b856</t>
  </si>
  <si>
    <t>1010_15902823</t>
  </si>
  <si>
    <t>15902837</t>
  </si>
  <si>
    <t>Marvika6, Kristiansand, Ag</t>
  </si>
  <si>
    <t>https://www.artsobservasjoner.no/Sighting/15902837</t>
  </si>
  <si>
    <t>POINT (90382 6466312)</t>
  </si>
  <si>
    <t>urn:uuid:6cb198ad-1660-4048-a10e-7fe6d75df195</t>
  </si>
  <si>
    <t>1010_15902837</t>
  </si>
  <si>
    <t>18029434</t>
  </si>
  <si>
    <t>Sørarena, Prestebekken, Kristiansand, Ag</t>
  </si>
  <si>
    <t>https://www.artsobservasjoner.no/Sighting/18029434</t>
  </si>
  <si>
    <t>POINT (90170 6467114)</t>
  </si>
  <si>
    <t>urn:uuid:38f109f7-9858-4e3c-bbaf-95058668e990</t>
  </si>
  <si>
    <t>1010_18029434</t>
  </si>
  <si>
    <t>21816809</t>
  </si>
  <si>
    <t>Kongsgårdbukta, Prestebekken, Kristiansand, Ag</t>
  </si>
  <si>
    <t>Hans Vidar Løkken|Torhild Omestad</t>
  </si>
  <si>
    <t>https://www.artsobservasjoner.no/Sighting/21816809</t>
  </si>
  <si>
    <t>POINT (90321 6467402)</t>
  </si>
  <si>
    <t>urn:uuid:0c67cad6-1200-482b-a1eb-12b67fba08fa</t>
  </si>
  <si>
    <t>1010_21816809</t>
  </si>
  <si>
    <t>186747</t>
  </si>
  <si>
    <t>91_6469</t>
  </si>
  <si>
    <t>Kristiansand: Fagerholt, idrettsplassen. \Få x.</t>
  </si>
  <si>
    <t>POINT (91340 6469376)</t>
  </si>
  <si>
    <t>urn:catalog:O:V:186747</t>
  </si>
  <si>
    <t>8_186747</t>
  </si>
  <si>
    <t>O_186747</t>
  </si>
  <si>
    <t>2977462630</t>
  </si>
  <si>
    <t>http://www.gbif.org/occurrence/2977462630</t>
  </si>
  <si>
    <t>POINT (90489 6469146)</t>
  </si>
  <si>
    <t>q-10205371548</t>
  </si>
  <si>
    <t>40_2977462630</t>
  </si>
  <si>
    <t>23537</t>
  </si>
  <si>
    <t>91_6471</t>
  </si>
  <si>
    <t>Justvikbukta, \veikant.</t>
  </si>
  <si>
    <t>POINT (91019 6471906)</t>
  </si>
  <si>
    <t>urn:catalog:KMN:V:23537</t>
  </si>
  <si>
    <t>33_23537</t>
  </si>
  <si>
    <t>KMN_23537</t>
  </si>
  <si>
    <t>74662</t>
  </si>
  <si>
    <t>91_6473</t>
  </si>
  <si>
    <t>Føreid, Ålefjær \Veikant</t>
  </si>
  <si>
    <t>Knut Pettersen</t>
  </si>
  <si>
    <t>POINT (91545 6473471)</t>
  </si>
  <si>
    <t>urn:catalog:KMN:V:74662</t>
  </si>
  <si>
    <t>33_74662</t>
  </si>
  <si>
    <t>KMN_74662</t>
  </si>
  <si>
    <t>28054</t>
  </si>
  <si>
    <t>Båthavnen på Justvik</t>
  </si>
  <si>
    <t>POINT (91182 6472046)</t>
  </si>
  <si>
    <t>urn:catalog:KMN:V:28054</t>
  </si>
  <si>
    <t>33_28054</t>
  </si>
  <si>
    <t>KMN_28054</t>
  </si>
  <si>
    <t>73975</t>
  </si>
  <si>
    <t>Justvik \Skinnerheia ved vei til gml massedeponi</t>
  </si>
  <si>
    <t>POINT (91192 6472409)</t>
  </si>
  <si>
    <t>urn:catalog:KMN:V:73975</t>
  </si>
  <si>
    <t>33_73975</t>
  </si>
  <si>
    <t>KMN_73975</t>
  </si>
  <si>
    <t>920/39</t>
  </si>
  <si>
    <t xml:space="preserve">Skinnerheria massdeponi </t>
  </si>
  <si>
    <t>KMN_XL_920/39</t>
  </si>
  <si>
    <t>72408</t>
  </si>
  <si>
    <t>93_6463</t>
  </si>
  <si>
    <t>Ødegård, Dvergsnes \Veikant nær sjø</t>
  </si>
  <si>
    <t>POINT (92645 6463992)</t>
  </si>
  <si>
    <t>urn:catalog:KMN:V:72408</t>
  </si>
  <si>
    <t>33_72408</t>
  </si>
  <si>
    <t>KMN_72408</t>
  </si>
  <si>
    <t>778/149</t>
  </si>
  <si>
    <t>93_6465</t>
  </si>
  <si>
    <t xml:space="preserve">Ødegåard/Dvergsnes </t>
  </si>
  <si>
    <t>KMN_XL_778/149</t>
  </si>
  <si>
    <t>11952087</t>
  </si>
  <si>
    <t>93_6467</t>
  </si>
  <si>
    <t>Strømme, Kristiansand, Ag \Veirabatt</t>
  </si>
  <si>
    <t>Jytte Birk Kaas</t>
  </si>
  <si>
    <t>https://www.artsobservasjoner.no/Sighting/11952087</t>
  </si>
  <si>
    <t>POINT (93286 6466508)</t>
  </si>
  <si>
    <t>urn:uuid:cd77ac7e-4ef5-4da9-9c24-05df0fffc4a4</t>
  </si>
  <si>
    <t>1010_11952087</t>
  </si>
  <si>
    <t>74011</t>
  </si>
  <si>
    <t>Strømme, Lian felt N1-N2, utbyggingsområde \Kant anleggsvei</t>
  </si>
  <si>
    <t>POINT (92895 6466995)</t>
  </si>
  <si>
    <t>urn:catalog:KMN:V:74011</t>
  </si>
  <si>
    <t>33_74011</t>
  </si>
  <si>
    <t>KMN_74011</t>
  </si>
  <si>
    <t>903/105</t>
  </si>
  <si>
    <t xml:space="preserve">Strømme felt N1-N2 </t>
  </si>
  <si>
    <t>KMN_XL_903/105</t>
  </si>
  <si>
    <t>76372</t>
  </si>
  <si>
    <t>Strømme senter \Veikant, tørt nær senter</t>
  </si>
  <si>
    <t>POINT (93226 6466927)</t>
  </si>
  <si>
    <t>urn:catalog:KMN:V:76372</t>
  </si>
  <si>
    <t>33_76372</t>
  </si>
  <si>
    <t>KMN_76372</t>
  </si>
  <si>
    <t>3330705934</t>
  </si>
  <si>
    <t>Green Steel Orm</t>
  </si>
  <si>
    <t>http://www.gbif.org/occurrence/3330705934</t>
  </si>
  <si>
    <t>https://www.inaturalist.org/observations/87542543</t>
  </si>
  <si>
    <t>POINT (92460 6466441)</t>
  </si>
  <si>
    <t>40_3330705934</t>
  </si>
  <si>
    <t>3330769912</t>
  </si>
  <si>
    <t>http://www.gbif.org/occurrence/3330769912</t>
  </si>
  <si>
    <t>https://www.inaturalist.org/observations/87542317</t>
  </si>
  <si>
    <t>POINT (92485 6466402)</t>
  </si>
  <si>
    <t>40_3330769912</t>
  </si>
  <si>
    <t>100984</t>
  </si>
  <si>
    <t>93_6479</t>
  </si>
  <si>
    <t>https://www.unimus.no/felles/bilder/web_hent_bilde.php?id=14793288&amp;type=jpeg</t>
  </si>
  <si>
    <t>POINT (92908 6479140)</t>
  </si>
  <si>
    <t>urn:catalog:TRH:V:100984</t>
  </si>
  <si>
    <t>37_100984</t>
  </si>
  <si>
    <t>TRH_100984</t>
  </si>
  <si>
    <t>22359979</t>
  </si>
  <si>
    <t>Brønndalen, Bjelle, Lømsland, Kristiansand, Ag</t>
  </si>
  <si>
    <t>https://www.artsobservasjoner.no/Sighting/22359979</t>
  </si>
  <si>
    <t>POINT (92886 6478148)</t>
  </si>
  <si>
    <t>urn:uuid:744f98ec-f657-44e8-94f2-d6b0af555b5d</t>
  </si>
  <si>
    <t>1010_22359979</t>
  </si>
  <si>
    <t>24838796</t>
  </si>
  <si>
    <t>95_6465</t>
  </si>
  <si>
    <t>Sukkestøl, Kristiansand, Ag</t>
  </si>
  <si>
    <t>https://www.artsobservasjoner.no/Sighting/24838796</t>
  </si>
  <si>
    <t>POINT (94601 6465499)</t>
  </si>
  <si>
    <t>urn:uuid:64d30455-2255-4119-bd3f-764d4367aa3e</t>
  </si>
  <si>
    <t>1010_24838796</t>
  </si>
  <si>
    <t>17883001</t>
  </si>
  <si>
    <t>95_6467</t>
  </si>
  <si>
    <t>Rørvika, Lykkedrange, Kristiansand, Ag</t>
  </si>
  <si>
    <t>https://www.artsobservasjoner.no/Sighting/17883001</t>
  </si>
  <si>
    <t>POINT (95719 6466359)</t>
  </si>
  <si>
    <t>urn:uuid:f6f324ac-7971-4317-a1fd-0df75bfd9211</t>
  </si>
  <si>
    <t>1010_17883001</t>
  </si>
  <si>
    <t>28482</t>
  </si>
  <si>
    <t>95_6469</t>
  </si>
  <si>
    <t>Industriområdet på Timenes</t>
  </si>
  <si>
    <t>POINT (95903 6468598)</t>
  </si>
  <si>
    <t>urn:catalog:KMN:V:28482</t>
  </si>
  <si>
    <t>33_28482</t>
  </si>
  <si>
    <t>KMN_28482</t>
  </si>
  <si>
    <t>521/38</t>
  </si>
  <si>
    <t>Veikanter på Randesund industriområde, Timenes. Fra bilvinduet, med stopp. NB ikke vært oppe til industrifylleplass</t>
  </si>
  <si>
    <t>Åsen, Per Arvid</t>
  </si>
  <si>
    <t>KMN_XL_521/38</t>
  </si>
  <si>
    <t>50352</t>
  </si>
  <si>
    <t>Sørlandsparken (Randesund industriområde) \Kantsoner</t>
  </si>
  <si>
    <t>POINT (95321 6468394)</t>
  </si>
  <si>
    <t>urn:catalog:KMN:V:50352</t>
  </si>
  <si>
    <t>33_50352</t>
  </si>
  <si>
    <t>KMN_50352</t>
  </si>
  <si>
    <t>28481</t>
  </si>
  <si>
    <t>97_6465</t>
  </si>
  <si>
    <t>Veifylling ut mot Stemvannets sørøstende</t>
  </si>
  <si>
    <t>Per Arvid Åsen, Peder K. Knutson</t>
  </si>
  <si>
    <t>POINT (97563 6464077)</t>
  </si>
  <si>
    <t>urn:catalog:KMN:V:28481</t>
  </si>
  <si>
    <t>33_28481</t>
  </si>
  <si>
    <t>KMN_28481</t>
  </si>
  <si>
    <t>67329</t>
  </si>
  <si>
    <t>97_6469</t>
  </si>
  <si>
    <t>Sørlandsparken, vestre utkant av Avenyen \Skråning av fyllmasse/skrotemark</t>
  </si>
  <si>
    <t>POINT (96920 6468735)</t>
  </si>
  <si>
    <t>urn:catalog:KMN:V:67329</t>
  </si>
  <si>
    <t>33_67329</t>
  </si>
  <si>
    <t>KMN_67329</t>
  </si>
  <si>
    <t>21989462</t>
  </si>
  <si>
    <t>Buråsen Ruderat, Kristiansand, Ag \ /[Kvant.:] 2</t>
  </si>
  <si>
    <t>https://www.artsobservasjoner.no/Sighting/21989462</t>
  </si>
  <si>
    <t>POINT (96613 6468213)</t>
  </si>
  <si>
    <t>urn:uuid:a64d883a-0cc2-4f7f-a017-bc17ffd13139</t>
  </si>
  <si>
    <t>1010_21989462</t>
  </si>
  <si>
    <t>22159805</t>
  </si>
  <si>
    <t>Stemmane Ruderat, Kristiansand, Ag</t>
  </si>
  <si>
    <t>https://www.artsobservasjoner.no/Sighting/22159805</t>
  </si>
  <si>
    <t>POINT (96853 6468677)</t>
  </si>
  <si>
    <t>urn:uuid:a351b16c-12ea-4b96-833b-4560ebead4f5</t>
  </si>
  <si>
    <t>1010_22159805</t>
  </si>
  <si>
    <t>48158</t>
  </si>
  <si>
    <t>99_6465</t>
  </si>
  <si>
    <t>Åneviksvann</t>
  </si>
  <si>
    <t>https://www.unimus.no/felles/bilder/web_hent_bilde.php?id=13679982&amp;type=jpeg</t>
  </si>
  <si>
    <t>POINT (98538 6464337)</t>
  </si>
  <si>
    <t>urn:catalog:O:V:48158</t>
  </si>
  <si>
    <t>8_48158</t>
  </si>
  <si>
    <t>O_48158</t>
  </si>
  <si>
    <t>11282</t>
  </si>
  <si>
    <t>Kristiansand k.: Randesund: Ånevikvatnet, sørsida,</t>
  </si>
  <si>
    <t>Lye, Kåre A.</t>
  </si>
  <si>
    <t>POINT (98334 6464811)</t>
  </si>
  <si>
    <t>urn:catalog:NLH:V:11282</t>
  </si>
  <si>
    <t>68_11282</t>
  </si>
  <si>
    <t>NLH_11282</t>
  </si>
  <si>
    <t>32402</t>
  </si>
  <si>
    <t>Ådnevikvannet, \veikant.</t>
  </si>
  <si>
    <t>POINT (98307 6464724)</t>
  </si>
  <si>
    <t>urn:catalog:KMN:V:32402</t>
  </si>
  <si>
    <t>33_32402</t>
  </si>
  <si>
    <t>KMN_32402</t>
  </si>
  <si>
    <t>28477</t>
  </si>
  <si>
    <t>49_6459</t>
  </si>
  <si>
    <t>Lindesnes</t>
  </si>
  <si>
    <t>Mandal</t>
  </si>
  <si>
    <t>Like øst for Haddeland, \i grus på veikant.</t>
  </si>
  <si>
    <t>POINT (49235 6459234)</t>
  </si>
  <si>
    <t>urn:catalog:KMN:V:28477</t>
  </si>
  <si>
    <t>33_28477</t>
  </si>
  <si>
    <t>KMN_28477</t>
  </si>
  <si>
    <t>3483/69</t>
  </si>
  <si>
    <t>51_6455</t>
  </si>
  <si>
    <t xml:space="preserve">Lande </t>
  </si>
  <si>
    <t>Knutsen, Bernt Kåre</t>
  </si>
  <si>
    <t>KMN_XL_3483/69</t>
  </si>
  <si>
    <t>24458</t>
  </si>
  <si>
    <t>51_6457</t>
  </si>
  <si>
    <t>Hogganvik, \veikant.</t>
  </si>
  <si>
    <t>POINT (50691 6457705)</t>
  </si>
  <si>
    <t>urn:catalog:KMN:V:24458</t>
  </si>
  <si>
    <t>33_24458</t>
  </si>
  <si>
    <t>KMN_24458</t>
  </si>
  <si>
    <t>39461</t>
  </si>
  <si>
    <t>Ved Landekilen \Veikant</t>
  </si>
  <si>
    <t>POINT (51370 6456235)</t>
  </si>
  <si>
    <t>urn:catalog:KMN:V:39461</t>
  </si>
  <si>
    <t>33_39461</t>
  </si>
  <si>
    <t>KMN_39461</t>
  </si>
  <si>
    <t>1316/108</t>
  </si>
  <si>
    <t>Mandal: Høksås - Persneset - Høksås-stranda - Høksås</t>
  </si>
  <si>
    <t>Pedersen, Oddvar</t>
  </si>
  <si>
    <t>POINT (50196 6456641)</t>
  </si>
  <si>
    <t>urn:catalog:O:VXL:1316/108</t>
  </si>
  <si>
    <t>23_1316/108</t>
  </si>
  <si>
    <t>18097901</t>
  </si>
  <si>
    <t>Nesehaven, Lande, Lindesnes, Ag</t>
  </si>
  <si>
    <t>https://www.artsobservasjoner.no/Sighting/18097901</t>
  </si>
  <si>
    <t>POINT (51780 6456213)</t>
  </si>
  <si>
    <t>urn:uuid:37c1c5ae-4da1-4851-898a-935157a45faa</t>
  </si>
  <si>
    <t>1010_18097901</t>
  </si>
  <si>
    <t>64265</t>
  </si>
  <si>
    <t>51_6459</t>
  </si>
  <si>
    <t>Vestre Skogsfjord \P-plass og skroteplass</t>
  </si>
  <si>
    <t>POINT (51972 6459604)</t>
  </si>
  <si>
    <t>urn:catalog:KMN:V:64265</t>
  </si>
  <si>
    <t>33_64265</t>
  </si>
  <si>
    <t>KMN_64265</t>
  </si>
  <si>
    <t>354971</t>
  </si>
  <si>
    <t>Isumstadbekken</t>
  </si>
  <si>
    <t>Klepsland, Jon T.</t>
  </si>
  <si>
    <t>POINT (51758 6459931)</t>
  </si>
  <si>
    <t>59_354971</t>
  </si>
  <si>
    <t>82923</t>
  </si>
  <si>
    <t>53_6455</t>
  </si>
  <si>
    <t>Mandal.</t>
  </si>
  <si>
    <t>Mangler koordinat - satt til kommunesenter basert på navn:Lindesnes</t>
  </si>
  <si>
    <t>POINT (52139 6454529)</t>
  </si>
  <si>
    <t>urn:catalog:TROM:V:82923</t>
  </si>
  <si>
    <t>117_82923</t>
  </si>
  <si>
    <t>TROM_82923</t>
  </si>
  <si>
    <t>100986</t>
  </si>
  <si>
    <t>Risøbank</t>
  </si>
  <si>
    <t>N. Hvoslef</t>
  </si>
  <si>
    <t>https://www.unimus.no/felles/bilder/web_hent_bilde.php?id=14793291&amp;type=jpeg</t>
  </si>
  <si>
    <t>POINT (53627 6455632)</t>
  </si>
  <si>
    <t>urn:catalog:TRH:V:100986</t>
  </si>
  <si>
    <t>37_100986</t>
  </si>
  <si>
    <t>TRH_100986</t>
  </si>
  <si>
    <t>254350</t>
  </si>
  <si>
    <t>Mandal: Malmø pr. Mandal.</t>
  </si>
  <si>
    <t>R. Fridtz</t>
  </si>
  <si>
    <t>https://www.unimus.no/felles/bilder/web_hent_bilde.php?id=12154932&amp;type=jpeg</t>
  </si>
  <si>
    <t>urn:catalog:BG:S:254350</t>
  </si>
  <si>
    <t>105_254350</t>
  </si>
  <si>
    <t>BG_254350</t>
  </si>
  <si>
    <t>48177</t>
  </si>
  <si>
    <t>Risørbank. Øiensynlig vild ved stranden.</t>
  </si>
  <si>
    <t>Steinar Foslie</t>
  </si>
  <si>
    <t>https://www.unimus.no/felles/bilder/web_hent_bilde.php?id=13679957&amp;type=jpeg</t>
  </si>
  <si>
    <t>urn:catalog:O:V:48177</t>
  </si>
  <si>
    <t>8_48177</t>
  </si>
  <si>
    <t>O_48177</t>
  </si>
  <si>
    <t>28106</t>
  </si>
  <si>
    <t>urn:catalog:KMN:V:28106</t>
  </si>
  <si>
    <t>33_28106</t>
  </si>
  <si>
    <t>KMN_28106</t>
  </si>
  <si>
    <t>223822</t>
  </si>
  <si>
    <t>Mandal: Malmø.</t>
  </si>
  <si>
    <t>Oddvin Reisæter</t>
  </si>
  <si>
    <t>OR Mangler koordinat - satt til kommunesenter basert på navn:Lindesnes</t>
  </si>
  <si>
    <t>urn:catalog:O:V:223822</t>
  </si>
  <si>
    <t>8_223822</t>
  </si>
  <si>
    <t>O_223822</t>
  </si>
  <si>
    <t>28104</t>
  </si>
  <si>
    <t>urn:catalog:KMN:V:28104</t>
  </si>
  <si>
    <t>33_28104</t>
  </si>
  <si>
    <t>KMN_28104</t>
  </si>
  <si>
    <t>1599</t>
  </si>
  <si>
    <t>Risørbank</t>
  </si>
  <si>
    <t>https://www.unimus.no/felles/bilder/web_hent_bilde.php?id=13679981&amp;type=jpeg</t>
  </si>
  <si>
    <t>urn:catalog:O:V:1599</t>
  </si>
  <si>
    <t>8_1599</t>
  </si>
  <si>
    <t>O_1599</t>
  </si>
  <si>
    <t>48186</t>
  </si>
  <si>
    <t>https://www.unimus.no/felles/bilder/web_hent_bilde.php?id=13679932&amp;type=jpeg</t>
  </si>
  <si>
    <t>urn:catalog:O:V:48186</t>
  </si>
  <si>
    <t>8_48186</t>
  </si>
  <si>
    <t>O_48186</t>
  </si>
  <si>
    <t>48187</t>
  </si>
  <si>
    <t>https://www.unimus.no/felles/bilder/web_hent_bilde.php?id=13679931&amp;type=jpeg</t>
  </si>
  <si>
    <t>urn:catalog:O:V:48187</t>
  </si>
  <si>
    <t>8_48187</t>
  </si>
  <si>
    <t>O_48187</t>
  </si>
  <si>
    <t>48188</t>
  </si>
  <si>
    <t>Hildur Nygård</t>
  </si>
  <si>
    <t>https://www.unimus.no/felles/bilder/web_hent_bilde.php?id=13679930&amp;type=jpeg</t>
  </si>
  <si>
    <t>urn:catalog:O:V:48188</t>
  </si>
  <si>
    <t>8_48188</t>
  </si>
  <si>
    <t>O_48188</t>
  </si>
  <si>
    <t>144085</t>
  </si>
  <si>
    <t>Risøybank</t>
  </si>
  <si>
    <t>Olaf Bang</t>
  </si>
  <si>
    <t>https://www.unimus.no/felles/bilder/web_hent_bilde.php?id=13705987&amp;type=jpeg</t>
  </si>
  <si>
    <t>urn:catalog:O:V:144085</t>
  </si>
  <si>
    <t>8_144085</t>
  </si>
  <si>
    <t>O_144085</t>
  </si>
  <si>
    <t>254352</t>
  </si>
  <si>
    <t>Mandal: Malmø (Havnen på sørsiden av byen).</t>
  </si>
  <si>
    <t>https://www.unimus.no/felles/bilder/web_hent_bilde.php?id=12154934&amp;type=jpeg</t>
  </si>
  <si>
    <t>urn:catalog:BG:S:254352</t>
  </si>
  <si>
    <t>105_254352</t>
  </si>
  <si>
    <t>BG_254352</t>
  </si>
  <si>
    <t>28483</t>
  </si>
  <si>
    <t>Risøybank, nær Furulunden</t>
  </si>
  <si>
    <t>POINT (53621 6455532)</t>
  </si>
  <si>
    <t>urn:catalog:KMN:V:28483</t>
  </si>
  <si>
    <t>33_28483</t>
  </si>
  <si>
    <t>KMN_28483</t>
  </si>
  <si>
    <t>28487</t>
  </si>
  <si>
    <t>Risøybank, \ved sjøen</t>
  </si>
  <si>
    <t>urn:catalog:KMN:V:28487</t>
  </si>
  <si>
    <t>33_28487</t>
  </si>
  <si>
    <t>KMN_28487</t>
  </si>
  <si>
    <t>48199</t>
  </si>
  <si>
    <t>Risøybank, ved sjøen</t>
  </si>
  <si>
    <t>https://www.unimus.no/felles/bilder/web_hent_bilde.php?id=13679948&amp;type=jpeg</t>
  </si>
  <si>
    <t>urn:catalog:O:V:48199</t>
  </si>
  <si>
    <t>8_48199</t>
  </si>
  <si>
    <t>O_48199</t>
  </si>
  <si>
    <t>48202</t>
  </si>
  <si>
    <t>https://www.unimus.no/felles/bilder/web_hent_bilde.php?id=13679945&amp;type=jpeg</t>
  </si>
  <si>
    <t>urn:catalog:O:V:48202</t>
  </si>
  <si>
    <t>8_48202</t>
  </si>
  <si>
    <t>O_48202</t>
  </si>
  <si>
    <t>254347</t>
  </si>
  <si>
    <t>Mandal, Skjervøy, Farestad, ved veis ende.</t>
  </si>
  <si>
    <t>Hervor Bøe</t>
  </si>
  <si>
    <t>D. Moe</t>
  </si>
  <si>
    <t>https://www.unimus.no/felles/bilder/web_hent_bilde.php?id=12154929&amp;type=jpeg</t>
  </si>
  <si>
    <t>urn:catalog:BG:S:254347</t>
  </si>
  <si>
    <t>105_254347</t>
  </si>
  <si>
    <t>BG_254347</t>
  </si>
  <si>
    <t>28053</t>
  </si>
  <si>
    <t>urn:catalog:KMN:V:28053</t>
  </si>
  <si>
    <t>33_28053</t>
  </si>
  <si>
    <t>KMN_28053</t>
  </si>
  <si>
    <t>4146</t>
  </si>
  <si>
    <t>Risøbank \Jordhaug, veikant</t>
  </si>
  <si>
    <t>POINT (53465 6455284)</t>
  </si>
  <si>
    <t>urn:catalog:KMN:V:4146</t>
  </si>
  <si>
    <t>33_4146</t>
  </si>
  <si>
    <t>KMN_4146</t>
  </si>
  <si>
    <t>315176</t>
  </si>
  <si>
    <t>Mandal. Omkr. Mones camping.</t>
  </si>
  <si>
    <t>Olaf Svendsen</t>
  </si>
  <si>
    <t>https://www.unimus.no/felles/bilder/web_hent_bilde.php?id=13737742&amp;type=jpeg</t>
  </si>
  <si>
    <t>urn:catalog:O:V:315176</t>
  </si>
  <si>
    <t>8_315176</t>
  </si>
  <si>
    <t>O_315176</t>
  </si>
  <si>
    <t>28051</t>
  </si>
  <si>
    <t>53_6457</t>
  </si>
  <si>
    <t>Vestnes, \søppelfylling</t>
  </si>
  <si>
    <t>Tore Simonsen</t>
  </si>
  <si>
    <t>POINT (53643 6457286)</t>
  </si>
  <si>
    <t>urn:catalog:KMN:V:28051</t>
  </si>
  <si>
    <t>33_28051</t>
  </si>
  <si>
    <t>KMN_28051</t>
  </si>
  <si>
    <t>39459</t>
  </si>
  <si>
    <t>Vestnes \Naturalisert i strandeng på sandgrunn ved båtha...</t>
  </si>
  <si>
    <t>POINT (53237 6456878)</t>
  </si>
  <si>
    <t>urn:catalog:KMN:V:39459</t>
  </si>
  <si>
    <t>33_39459</t>
  </si>
  <si>
    <t>KMN_39459</t>
  </si>
  <si>
    <t>39547</t>
  </si>
  <si>
    <t>Valle ved Skogsfjorden \Veikant ved Golfbanen</t>
  </si>
  <si>
    <t>POINT (53024 6457901)</t>
  </si>
  <si>
    <t>urn:catalog:KMN:V:39547</t>
  </si>
  <si>
    <t>33_39547</t>
  </si>
  <si>
    <t>KMN_39547</t>
  </si>
  <si>
    <t>11951437</t>
  </si>
  <si>
    <t>Buråsen, Lindesnes, Ag</t>
  </si>
  <si>
    <t>Bernt Kåre Knutsen</t>
  </si>
  <si>
    <t>https://www.artsobservasjoner.no/Sighting/11951437</t>
  </si>
  <si>
    <t>POINT (53812 6457336)</t>
  </si>
  <si>
    <t>urn:uuid:c5f8dea4-6170-4e74-b314-a10147e21ccb</t>
  </si>
  <si>
    <t>1010_11951437</t>
  </si>
  <si>
    <t>12902987</t>
  </si>
  <si>
    <t>Vestnes, Lindesnes, Ag \Lavurt eik, furuskog</t>
  </si>
  <si>
    <t>Åge Oterhals</t>
  </si>
  <si>
    <t>https://www.artsobservasjoner.no/Sighting/12902987</t>
  </si>
  <si>
    <t>POINT (53349 6456767)</t>
  </si>
  <si>
    <t>urn:uuid:524252d7-d2ee-4c79-85a5-7d2f5a6502fa</t>
  </si>
  <si>
    <t>1010_12902987</t>
  </si>
  <si>
    <t>24846980</t>
  </si>
  <si>
    <t>Leirvikstranda, Lindesnes, Ag</t>
  </si>
  <si>
    <t>Espen Sundet Nilsen</t>
  </si>
  <si>
    <t>https://www.artsobservasjoner.no/Sighting/24846980</t>
  </si>
  <si>
    <t>POLYGON ((53063 6457114, 53066 6457118, 53066 6457130, 53077 6457144, 53091 6457155, 53106 6457163, 53121 6457171, 53144 6457171, 53141 6457184, 53112 6457177, 53075 6457173, 53063 6457172, 53060 6457167, 53051 6457117, 53063 6457114, 53063 6457114))</t>
  </si>
  <si>
    <t>urn:uuid:05f39c8d-9d0c-485d-9b64-bc6e70540a9c</t>
  </si>
  <si>
    <t>1010_24846980</t>
  </si>
  <si>
    <t>20042644</t>
  </si>
  <si>
    <t>https://www.artsobservasjoner.no/Sighting/20042644</t>
  </si>
  <si>
    <t>urn:uuid:e0c397b2-f364-402b-8080-cc5caebe0f5b</t>
  </si>
  <si>
    <t>1010_20042644</t>
  </si>
  <si>
    <t>48190</t>
  </si>
  <si>
    <t>53_6459</t>
  </si>
  <si>
    <t>v/ Skjekkefjell, Skogsfjorden</t>
  </si>
  <si>
    <t>Torleif Andersen</t>
  </si>
  <si>
    <t>https://www.unimus.no/felles/bilder/web_hent_bilde.php?id=13679928&amp;type=jpeg</t>
  </si>
  <si>
    <t>POINT (52823 6459366)</t>
  </si>
  <si>
    <t>urn:catalog:O:V:48190</t>
  </si>
  <si>
    <t>8_48190</t>
  </si>
  <si>
    <t>O_48190</t>
  </si>
  <si>
    <t>11950884</t>
  </si>
  <si>
    <t>Mones Camping, Lindesnes, Ag \gräsmark</t>
  </si>
  <si>
    <t>Kjell Eriksson</t>
  </si>
  <si>
    <t>https://www.artsobservasjoner.no/Sighting/11950884</t>
  </si>
  <si>
    <t>POINT (53387 6458412)</t>
  </si>
  <si>
    <t>urn:uuid:0c899124-c89d-4152-9696-2d1c03dfaaab</t>
  </si>
  <si>
    <t>1010_11950884</t>
  </si>
  <si>
    <t>17753091</t>
  </si>
  <si>
    <t>Skjekkefjellet div., Lindesnes, Ag \NA T32 Semi-naturlig eng Frodig, lite område me...</t>
  </si>
  <si>
    <t>John Sandve</t>
  </si>
  <si>
    <t>https://www.artsobservasjoner.no/Sighting/17753091</t>
  </si>
  <si>
    <t>POINT (52989 6459060)</t>
  </si>
  <si>
    <t>urn:uuid:1efbf6af-9dc6-4bd9-8ab7-5ee5266299c1</t>
  </si>
  <si>
    <t>1010_17753091</t>
  </si>
  <si>
    <t>22981835</t>
  </si>
  <si>
    <t>Skjekkefjellet div., Lindesnes, Ag \Veikant langs bratt fjell.</t>
  </si>
  <si>
    <t>https://www.artsobservasjoner.no/Sighting/22981835</t>
  </si>
  <si>
    <t>urn:uuid:417ee9c8-c79b-47a9-a400-7e3b3b781cd5</t>
  </si>
  <si>
    <t>1010_22981835</t>
  </si>
  <si>
    <t>22619765</t>
  </si>
  <si>
    <t>Mones, Skogsfjorden, Lindesnes, Ag \ /[Kvant.:] 10</t>
  </si>
  <si>
    <t>Jan Olav Nybo|Anders Braut Simonsen|Petter Osbak|Ken Adelsten Jensen</t>
  </si>
  <si>
    <t>https://www.artsobservasjoner.no/Sighting/22619765</t>
  </si>
  <si>
    <t>POINT (53794 6458243)</t>
  </si>
  <si>
    <t>urn:uuid:a65f8e50-bd0b-4289-bad2-bea723b0e3d4</t>
  </si>
  <si>
    <t>1010_22619765</t>
  </si>
  <si>
    <t>52331/287</t>
  </si>
  <si>
    <t>55_6455</t>
  </si>
  <si>
    <t>Halså</t>
  </si>
  <si>
    <t>Fridtz, R. E.</t>
  </si>
  <si>
    <t>POINT (55606 6455806)</t>
  </si>
  <si>
    <t>urn:catalog:O:VXL:52331/287</t>
  </si>
  <si>
    <t>23_52331/287</t>
  </si>
  <si>
    <t>100978</t>
  </si>
  <si>
    <t>Mandalselvens utløp</t>
  </si>
  <si>
    <t xml:space="preserve">https://www.unimus.no/felles/bilder/web_hent_bilde.php?id=14793279&amp;type=jpeg | https://www.unimus.no/felles/bilder/web_hent_bilde.php?id=14793280&amp;type=jpeg </t>
  </si>
  <si>
    <t>POINT (54609 6455892)</t>
  </si>
  <si>
    <t>urn:catalog:TRH:V:100978</t>
  </si>
  <si>
    <t>37_100978</t>
  </si>
  <si>
    <t>TRH_100978</t>
  </si>
  <si>
    <t>3443/75</t>
  </si>
  <si>
    <t xml:space="preserve">Gismerøya </t>
  </si>
  <si>
    <t>KMN_XL_3443/75</t>
  </si>
  <si>
    <t>11951559</t>
  </si>
  <si>
    <t>Sjøsanden, Lindesnes, Ag \ /[Kvant.:] 1 Plants</t>
  </si>
  <si>
    <t>Einar Værnes</t>
  </si>
  <si>
    <t>Quantity: 1 Plants</t>
  </si>
  <si>
    <t>https://www.artsobservasjoner.no/Sighting/11951559</t>
  </si>
  <si>
    <t>POINT (54582 6455986)</t>
  </si>
  <si>
    <t>urn:uuid:45c66583-743c-403c-948b-e19284437851</t>
  </si>
  <si>
    <t>1010_11951559</t>
  </si>
  <si>
    <t>11911051</t>
  </si>
  <si>
    <t>Mandal, Lindesnes, Ag</t>
  </si>
  <si>
    <t>Øystein Nilsen</t>
  </si>
  <si>
    <t>https://www.artsobservasjoner.no/Sighting/11911051</t>
  </si>
  <si>
    <t>POINT (54955 6455958)</t>
  </si>
  <si>
    <t>urn:uuid:e219d285-6226-47de-8709-41adb1e92b7b</t>
  </si>
  <si>
    <t>1010_11911051</t>
  </si>
  <si>
    <t>254346</t>
  </si>
  <si>
    <t>55_6457</t>
  </si>
  <si>
    <t>Veit Wittroch</t>
  </si>
  <si>
    <t>https://www.unimus.no/felles/bilder/web_hent_bilde.php?id=12154928&amp;type=jpeg</t>
  </si>
  <si>
    <t>POINT (55193 6456849)</t>
  </si>
  <si>
    <t>urn:catalog:BG:S:254346</t>
  </si>
  <si>
    <t>105_254346</t>
  </si>
  <si>
    <t>BG_254346</t>
  </si>
  <si>
    <t>1986283</t>
  </si>
  <si>
    <t>Veit Wittrock</t>
  </si>
  <si>
    <t>http://www.gbif.org/occurrence/1563137149</t>
  </si>
  <si>
    <t>POINT (54830 6456667)</t>
  </si>
  <si>
    <t>LD:General:1986283</t>
  </si>
  <si>
    <t>LD_1986283</t>
  </si>
  <si>
    <t>58.0272</t>
  </si>
  <si>
    <t>7.4533</t>
  </si>
  <si>
    <t>1082</t>
  </si>
  <si>
    <t>254344</t>
  </si>
  <si>
    <t xml:space="preserve">https://www.unimus.no/felles/bilder/web_hent_bilde.php?id=12154925&amp;type=jpeg | https://www.unimus.no/felles/bilder/web_hent_bilde.php?id=12154926&amp;type=jpeg </t>
  </si>
  <si>
    <t>urn:catalog:BG:S:254344</t>
  </si>
  <si>
    <t>105_254344</t>
  </si>
  <si>
    <t>BG_254344</t>
  </si>
  <si>
    <t>100982</t>
  </si>
  <si>
    <t>Jens Edvard Thomle</t>
  </si>
  <si>
    <t>https://www.unimus.no/felles/bilder/web_hent_bilde.php?id=14793286&amp;type=jpeg</t>
  </si>
  <si>
    <t>urn:catalog:TRH:V:100982</t>
  </si>
  <si>
    <t>37_100982</t>
  </si>
  <si>
    <t>TRH_100982</t>
  </si>
  <si>
    <t>48166</t>
  </si>
  <si>
    <t>Malmø ved Mandal</t>
  </si>
  <si>
    <t>https://www.unimus.no/felles/bilder/web_hent_bilde.php?id=13679973&amp;type=jpeg</t>
  </si>
  <si>
    <t>POINT (55052 6456150)</t>
  </si>
  <si>
    <t>urn:catalog:O:V:48166</t>
  </si>
  <si>
    <t>8_48166</t>
  </si>
  <si>
    <t>O_48166</t>
  </si>
  <si>
    <t>48170</t>
  </si>
  <si>
    <t>J. E. Thomle</t>
  </si>
  <si>
    <t>https://www.unimus.no/felles/bilder/web_hent_bilde.php?id=13679965&amp;type=jpeg</t>
  </si>
  <si>
    <t>urn:catalog:O:V:48170</t>
  </si>
  <si>
    <t>8_48170</t>
  </si>
  <si>
    <t>O_48170</t>
  </si>
  <si>
    <t>254351</t>
  </si>
  <si>
    <t>Kaalaas</t>
  </si>
  <si>
    <t>https://www.unimus.no/felles/bilder/web_hent_bilde.php?id=12154933&amp;type=jpeg</t>
  </si>
  <si>
    <t>urn:catalog:BG:S:254351</t>
  </si>
  <si>
    <t>105_254351</t>
  </si>
  <si>
    <t>BG_254351</t>
  </si>
  <si>
    <t>48167</t>
  </si>
  <si>
    <t>Reberbanen ved Mandal</t>
  </si>
  <si>
    <t xml:space="preserve">https://www.unimus.no/felles/bilder/web_hent_bilde.php?id=13679971&amp;type=jpeg | https://www.unimus.no/felles/bilder/web_hent_bilde.php?id=13679972&amp;type=jpeg </t>
  </si>
  <si>
    <t>urn:catalog:O:V:48167</t>
  </si>
  <si>
    <t>8_48167</t>
  </si>
  <si>
    <t>O_48167</t>
  </si>
  <si>
    <t>48171</t>
  </si>
  <si>
    <t>https://www.unimus.no/felles/bilder/web_hent_bilde.php?id=13679964&amp;type=jpeg</t>
  </si>
  <si>
    <t>urn:catalog:O:V:48171</t>
  </si>
  <si>
    <t>8_48171</t>
  </si>
  <si>
    <t>O_48171</t>
  </si>
  <si>
    <t>1994171</t>
  </si>
  <si>
    <t>Mandal: Malmö.</t>
  </si>
  <si>
    <t>Svante Murbeck</t>
  </si>
  <si>
    <t>http://www.gbif.org/occurrence/1563138778</t>
  </si>
  <si>
    <t>POINT (55096 6456388)</t>
  </si>
  <si>
    <t>LD:General:1994171</t>
  </si>
  <si>
    <t>LD_1994171</t>
  </si>
  <si>
    <t>58.025</t>
  </si>
  <si>
    <t>7.4583</t>
  </si>
  <si>
    <t>1395</t>
  </si>
  <si>
    <t>254349</t>
  </si>
  <si>
    <t>Ant. Landmark</t>
  </si>
  <si>
    <t>https://www.unimus.no/felles/bilder/web_hent_bilde.php?id=12154931&amp;type=jpeg</t>
  </si>
  <si>
    <t>urn:catalog:BG:S:254349</t>
  </si>
  <si>
    <t>105_254349</t>
  </si>
  <si>
    <t>BG_254349</t>
  </si>
  <si>
    <t>48172</t>
  </si>
  <si>
    <t>Malmø v. Mandal</t>
  </si>
  <si>
    <t xml:space="preserve">https://www.unimus.no/felles/bilder/web_hent_bilde.php?id=13679961&amp;type=jpeg | https://www.unimus.no/felles/bilder/web_hent_bilde.php?id=13679963&amp;type=jpeg </t>
  </si>
  <si>
    <t>urn:catalog:O:V:48172</t>
  </si>
  <si>
    <t>8_48172</t>
  </si>
  <si>
    <t>O_48172</t>
  </si>
  <si>
    <t>48173</t>
  </si>
  <si>
    <t>https://www.unimus.no/felles/bilder/web_hent_bilde.php?id=13679962&amp;type=jpeg</t>
  </si>
  <si>
    <t>urn:catalog:O:V:48173</t>
  </si>
  <si>
    <t>8_48173</t>
  </si>
  <si>
    <t>O_48173</t>
  </si>
  <si>
    <t>48174</t>
  </si>
  <si>
    <t>Nils G. Moe</t>
  </si>
  <si>
    <t>https://www.unimus.no/felles/bilder/web_hent_bilde.php?id=13679960&amp;type=jpeg</t>
  </si>
  <si>
    <t>urn:catalog:O:V:48174</t>
  </si>
  <si>
    <t>8_48174</t>
  </si>
  <si>
    <t>O_48174</t>
  </si>
  <si>
    <t>48175</t>
  </si>
  <si>
    <t>L. O. v. Krogh</t>
  </si>
  <si>
    <t>https://www.unimus.no/felles/bilder/web_hent_bilde.php?id=13679959&amp;type=jpeg</t>
  </si>
  <si>
    <t>urn:catalog:O:V:48175</t>
  </si>
  <si>
    <t>8_48175</t>
  </si>
  <si>
    <t>O_48175</t>
  </si>
  <si>
    <t>48176</t>
  </si>
  <si>
    <t>Mandal. Flere steder paa veikanter og kunstig eng.</t>
  </si>
  <si>
    <t>https://www.unimus.no/felles/bilder/web_hent_bilde.php?id=13679958&amp;type=jpeg</t>
  </si>
  <si>
    <t>urn:catalog:O:V:48176</t>
  </si>
  <si>
    <t>8_48176</t>
  </si>
  <si>
    <t>O_48176</t>
  </si>
  <si>
    <t>254341</t>
  </si>
  <si>
    <t>Thorland</t>
  </si>
  <si>
    <t>https://www.unimus.no/felles/bilder/web_hent_bilde.php?id=12154922&amp;type=jpeg</t>
  </si>
  <si>
    <t>urn:catalog:BG:S:254341</t>
  </si>
  <si>
    <t>105_254341</t>
  </si>
  <si>
    <t>BG_254341</t>
  </si>
  <si>
    <t>254348</t>
  </si>
  <si>
    <t>D Danielsen</t>
  </si>
  <si>
    <t>https://www.unimus.no/felles/bilder/web_hent_bilde.php?id=12154930&amp;type=jpeg</t>
  </si>
  <si>
    <t>urn:catalog:BG:S:254348</t>
  </si>
  <si>
    <t>105_254348</t>
  </si>
  <si>
    <t>BG_254348</t>
  </si>
  <si>
    <t>28107</t>
  </si>
  <si>
    <t>urn:catalog:KMN:V:28107</t>
  </si>
  <si>
    <t>33_28107</t>
  </si>
  <si>
    <t>KMN_28107</t>
  </si>
  <si>
    <t>48178</t>
  </si>
  <si>
    <t>https://www.unimus.no/felles/bilder/web_hent_bilde.php?id=13679956&amp;type=jpeg</t>
  </si>
  <si>
    <t>urn:catalog:O:V:48178</t>
  </si>
  <si>
    <t>8_48178</t>
  </si>
  <si>
    <t>O_48178</t>
  </si>
  <si>
    <t>48179</t>
  </si>
  <si>
    <t>https://www.unimus.no/felles/bilder/web_hent_bilde.php?id=13679955&amp;type=jpeg</t>
  </si>
  <si>
    <t>urn:catalog:O:V:48179</t>
  </si>
  <si>
    <t>8_48179</t>
  </si>
  <si>
    <t>O_48179</t>
  </si>
  <si>
    <t>43320</t>
  </si>
  <si>
    <t>Henrik Printz</t>
  </si>
  <si>
    <t>https://www.unimus.no/felles/bilder/web_hent_bilde.php?id=14741177&amp;type=jpeg</t>
  </si>
  <si>
    <t>urn:catalog:TRH:V:43320</t>
  </si>
  <si>
    <t>37_43320</t>
  </si>
  <si>
    <t>TRH_43320</t>
  </si>
  <si>
    <t>48180</t>
  </si>
  <si>
    <t>Furulund ved Mandal</t>
  </si>
  <si>
    <t>H. Torgersen</t>
  </si>
  <si>
    <t>https://www.unimus.no/felles/bilder/web_hent_bilde.php?id=13679954&amp;type=jpeg</t>
  </si>
  <si>
    <t>POINT (54014 6456004)</t>
  </si>
  <si>
    <t>urn:catalog:O:V:48180</t>
  </si>
  <si>
    <t>8_48180</t>
  </si>
  <si>
    <t>O_48180</t>
  </si>
  <si>
    <t>48182</t>
  </si>
  <si>
    <t>Arne Magnus</t>
  </si>
  <si>
    <t>https://www.unimus.no/felles/bilder/web_hent_bilde.php?id=13679936&amp;type=jpeg</t>
  </si>
  <si>
    <t>urn:catalog:O:V:48182</t>
  </si>
  <si>
    <t>8_48182</t>
  </si>
  <si>
    <t>O_48182</t>
  </si>
  <si>
    <t>100980</t>
  </si>
  <si>
    <t>Halså og Harkmark; Kleven</t>
  </si>
  <si>
    <t>https://www.unimus.no/felles/bilder/web_hent_bilde.php?id=14793283&amp;type=jpeg</t>
  </si>
  <si>
    <t>POINT (55651 6456303)</t>
  </si>
  <si>
    <t>urn:catalog:TRH:V:100980</t>
  </si>
  <si>
    <t>37_100980</t>
  </si>
  <si>
    <t>TRH_100980</t>
  </si>
  <si>
    <t>28105</t>
  </si>
  <si>
    <t>Mellom Mandal og Kleven</t>
  </si>
  <si>
    <t>POINT (55548 6456106)</t>
  </si>
  <si>
    <t>urn:catalog:KMN:V:28105</t>
  </si>
  <si>
    <t>33_28105</t>
  </si>
  <si>
    <t>KMN_28105</t>
  </si>
  <si>
    <t>48183</t>
  </si>
  <si>
    <t>Sjøsanden ved Mandal i utkant av [?]..ingen sammen med Gyvel</t>
  </si>
  <si>
    <t>https://www.unimus.no/felles/bilder/web_hent_bilde.php?id=13679935&amp;type=jpeg</t>
  </si>
  <si>
    <t>POINT (54551 6456195)</t>
  </si>
  <si>
    <t>urn:catalog:O:V:48183</t>
  </si>
  <si>
    <t>8_48183</t>
  </si>
  <si>
    <t>O_48183</t>
  </si>
  <si>
    <t>48185</t>
  </si>
  <si>
    <t>Malmø</t>
  </si>
  <si>
    <t>https://www.unimus.no/felles/bilder/web_hent_bilde.php?id=13679933&amp;type=jpeg</t>
  </si>
  <si>
    <t>urn:catalog:O:V:48185</t>
  </si>
  <si>
    <t>8_48185</t>
  </si>
  <si>
    <t>O_48185</t>
  </si>
  <si>
    <t>100985</t>
  </si>
  <si>
    <t>https://www.unimus.no/felles/bilder/web_hent_bilde.php?id=14793290&amp;type=jpeg</t>
  </si>
  <si>
    <t>urn:catalog:TRH:V:100985</t>
  </si>
  <si>
    <t>37_100985</t>
  </si>
  <si>
    <t>TRH_100985</t>
  </si>
  <si>
    <t>1994107</t>
  </si>
  <si>
    <t>Sandig hamnplats. Mandal, Norge.</t>
  </si>
  <si>
    <t>I. Humble</t>
  </si>
  <si>
    <t>http://www.gbif.org/occurrence/1563138721</t>
  </si>
  <si>
    <t>LD:General:1994107</t>
  </si>
  <si>
    <t>LD_1994107</t>
  </si>
  <si>
    <t>28474</t>
  </si>
  <si>
    <t>Solhøgda</t>
  </si>
  <si>
    <t>POINT (55311 6457390)</t>
  </si>
  <si>
    <t>urn:catalog:KMN:V:28474</t>
  </si>
  <si>
    <t>33_28474</t>
  </si>
  <si>
    <t>KMN_28474</t>
  </si>
  <si>
    <t>48189</t>
  </si>
  <si>
    <t>Finn-Egil Eckblad</t>
  </si>
  <si>
    <t>https://www.unimus.no/felles/bilder/web_hent_bilde.php?id=13679929&amp;type=jpeg</t>
  </si>
  <si>
    <t>urn:catalog:O:V:48189</t>
  </si>
  <si>
    <t>8_48189</t>
  </si>
  <si>
    <t>O_48189</t>
  </si>
  <si>
    <t>1313</t>
  </si>
  <si>
    <t>Ved Mandal</t>
  </si>
  <si>
    <t>Einar Brunvatne</t>
  </si>
  <si>
    <t>urn:catalog:KMN:V:1313</t>
  </si>
  <si>
    <t>33_1313</t>
  </si>
  <si>
    <t>KMN_1313</t>
  </si>
  <si>
    <t>167582</t>
  </si>
  <si>
    <t>https://www.unimus.no/felles/bilder/web_hent_bilde.php?id=14834889&amp;type=jpeg</t>
  </si>
  <si>
    <t>urn:catalog:TRH:V:167582</t>
  </si>
  <si>
    <t>37_167582</t>
  </si>
  <si>
    <t>TRH_167582</t>
  </si>
  <si>
    <t>254345</t>
  </si>
  <si>
    <t>Mandal hd.: Mandal.</t>
  </si>
  <si>
    <t>Helene Tambs-Lyche</t>
  </si>
  <si>
    <t>P. M. Jørgensen</t>
  </si>
  <si>
    <t>https://www.unimus.no/felles/bilder/web_hent_bilde.php?id=12154927&amp;type=jpeg</t>
  </si>
  <si>
    <t>urn:catalog:BG:S:254345</t>
  </si>
  <si>
    <t>105_254345</t>
  </si>
  <si>
    <t>BG_254345</t>
  </si>
  <si>
    <t>144083</t>
  </si>
  <si>
    <t>https://www.unimus.no/felles/bilder/web_hent_bilde.php?id=13705983&amp;type=jpeg</t>
  </si>
  <si>
    <t>urn:catalog:O:V:144083</t>
  </si>
  <si>
    <t>8_144083</t>
  </si>
  <si>
    <t>O_144083</t>
  </si>
  <si>
    <t>144/228</t>
  </si>
  <si>
    <t>Malmø - Kleven</t>
  </si>
  <si>
    <t>Wischmann, Finn</t>
  </si>
  <si>
    <t>POINT (55596 6456604)</t>
  </si>
  <si>
    <t>urn:catalog:O:VXL:144/228</t>
  </si>
  <si>
    <t>23_144/228</t>
  </si>
  <si>
    <t>145/113</t>
  </si>
  <si>
    <t>Furulunden - Sjøsanden</t>
  </si>
  <si>
    <t>POINT (54153 6456439)</t>
  </si>
  <si>
    <t>urn:catalog:O:VXL:145/113</t>
  </si>
  <si>
    <t>23_145/113</t>
  </si>
  <si>
    <t>SVG</t>
  </si>
  <si>
    <t>6148</t>
  </si>
  <si>
    <t>Ingrid Lima</t>
  </si>
  <si>
    <t>urn:catalog:SVG:V:6148</t>
  </si>
  <si>
    <t>Arkeologisk Museum, UiS</t>
  </si>
  <si>
    <t>69_6148</t>
  </si>
  <si>
    <t>SVG_6148</t>
  </si>
  <si>
    <t>76752</t>
  </si>
  <si>
    <t>Mandal \Veikant</t>
  </si>
  <si>
    <t>POINT (55071 6456604)</t>
  </si>
  <si>
    <t>urn:catalog:KMN:V:76752</t>
  </si>
  <si>
    <t>33_76752</t>
  </si>
  <si>
    <t>KMN_76752</t>
  </si>
  <si>
    <t>48196</t>
  </si>
  <si>
    <t>Sørvestlige del av byen (Mandalelvens utløp). Ved et verksted.</t>
  </si>
  <si>
    <t>https://www.unimus.no/felles/bilder/web_hent_bilde.php?id=13679952&amp;type=jpeg</t>
  </si>
  <si>
    <t>urn:catalog:O:V:48196</t>
  </si>
  <si>
    <t>8_48196</t>
  </si>
  <si>
    <t>O_48196</t>
  </si>
  <si>
    <t>48193</t>
  </si>
  <si>
    <t>https://www.unimus.no/felles/bilder/web_hent_bilde.php?id=13679926&amp;type=jpeg</t>
  </si>
  <si>
    <t>urn:catalog:O:V:48193</t>
  </si>
  <si>
    <t>8_48193</t>
  </si>
  <si>
    <t>O_48193</t>
  </si>
  <si>
    <t>28050</t>
  </si>
  <si>
    <t>Ved Vestermoens båtbyggeri</t>
  </si>
  <si>
    <t>urn:catalog:KMN:V:28050</t>
  </si>
  <si>
    <t>33_28050</t>
  </si>
  <si>
    <t>KMN_28050</t>
  </si>
  <si>
    <t>28098</t>
  </si>
  <si>
    <t>Fr. Nansens veg</t>
  </si>
  <si>
    <t>POINT (54640 6457196)</t>
  </si>
  <si>
    <t>urn:catalog:KMN:V:28098</t>
  </si>
  <si>
    <t>33_28098</t>
  </si>
  <si>
    <t>KMN_28098</t>
  </si>
  <si>
    <t>48197</t>
  </si>
  <si>
    <t>Mandal: Fridtjof Nansens gate</t>
  </si>
  <si>
    <t>https://www.unimus.no/felles/bilder/web_hent_bilde.php?id=13679951&amp;type=jpeg</t>
  </si>
  <si>
    <t>urn:catalog:O:V:48197</t>
  </si>
  <si>
    <t>8_48197</t>
  </si>
  <si>
    <t>O_48197</t>
  </si>
  <si>
    <t>5177</t>
  </si>
  <si>
    <t>Mandal: nær bussterminalen, på grus</t>
  </si>
  <si>
    <t>https://www.unimus.no/felles/bilder/web_hent_bilde.php?id=13679950&amp;type=jpeg</t>
  </si>
  <si>
    <t>POINT (55636 6457107)</t>
  </si>
  <si>
    <t>urn:catalog:O:V:5177</t>
  </si>
  <si>
    <t>8_5177</t>
  </si>
  <si>
    <t>O_5177</t>
  </si>
  <si>
    <t>5002/114</t>
  </si>
  <si>
    <t>Marker, Elmar</t>
  </si>
  <si>
    <t>POINT (54652 6456394)</t>
  </si>
  <si>
    <t>urn:catalog:O:VXL:5002/114</t>
  </si>
  <si>
    <t>23_5002/114</t>
  </si>
  <si>
    <t>28484</t>
  </si>
  <si>
    <t>Nedre Malmø: Keiser Nikolaus gate</t>
  </si>
  <si>
    <t>urn:catalog:KMN:V:28484</t>
  </si>
  <si>
    <t>33_28484</t>
  </si>
  <si>
    <t>KMN_28484</t>
  </si>
  <si>
    <t>28485</t>
  </si>
  <si>
    <t>Byens vestside nær utløpet av Mandalselven (ved sjøen øst for Marnar Bruk)</t>
  </si>
  <si>
    <t>urn:catalog:KMN:V:28485</t>
  </si>
  <si>
    <t>33_28485</t>
  </si>
  <si>
    <t>KMN_28485</t>
  </si>
  <si>
    <t>28486</t>
  </si>
  <si>
    <t>Byens vestside nær utløpet av Mandalselven (Fr. Nansens vei)</t>
  </si>
  <si>
    <t>urn:catalog:KMN:V:28486</t>
  </si>
  <si>
    <t>33_28486</t>
  </si>
  <si>
    <t>KMN_28486</t>
  </si>
  <si>
    <t>48198</t>
  </si>
  <si>
    <t>Mandal: Byens vestside nær utløpet av Mandalselven (Ved sjøen øst for Marnar Bruk)</t>
  </si>
  <si>
    <t>https://www.unimus.no/felles/bilder/web_hent_bilde.php?id=13679949&amp;type=jpeg</t>
  </si>
  <si>
    <t>urn:catalog:O:V:48198</t>
  </si>
  <si>
    <t>8_48198</t>
  </si>
  <si>
    <t>O_48198</t>
  </si>
  <si>
    <t>48200</t>
  </si>
  <si>
    <t>Mandal: Byens vestside nær utløpet av Mandalselven (Fr. Nansens vei)</t>
  </si>
  <si>
    <t>https://www.unimus.no/felles/bilder/web_hent_bilde.php?id=13679947&amp;type=jpeg</t>
  </si>
  <si>
    <t>urn:catalog:O:V:48200</t>
  </si>
  <si>
    <t>8_48200</t>
  </si>
  <si>
    <t>O_48200</t>
  </si>
  <si>
    <t>48201</t>
  </si>
  <si>
    <t>https://www.unimus.no/felles/bilder/web_hent_bilde.php?id=13679946&amp;type=jpeg</t>
  </si>
  <si>
    <t>urn:catalog:O:V:48201</t>
  </si>
  <si>
    <t>8_48201</t>
  </si>
  <si>
    <t>O_48201</t>
  </si>
  <si>
    <t>48205</t>
  </si>
  <si>
    <t>Krysset E-18 og veien til Kleven</t>
  </si>
  <si>
    <t>https://www.unimus.no/felles/bilder/web_hent_bilde.php?id=13679942&amp;type=jpeg</t>
  </si>
  <si>
    <t>urn:catalog:O:V:48205</t>
  </si>
  <si>
    <t>8_48205</t>
  </si>
  <si>
    <t>O_48205</t>
  </si>
  <si>
    <t>28047</t>
  </si>
  <si>
    <t>Løkkegata, Malmø</t>
  </si>
  <si>
    <t>urn:catalog:KMN:V:28047</t>
  </si>
  <si>
    <t>33_28047</t>
  </si>
  <si>
    <t>KMN_28047</t>
  </si>
  <si>
    <t>28048</t>
  </si>
  <si>
    <t>Ei tomt på Malmø</t>
  </si>
  <si>
    <t>urn:catalog:KMN:V:28048</t>
  </si>
  <si>
    <t>33_28048</t>
  </si>
  <si>
    <t>KMN_28048</t>
  </si>
  <si>
    <t>28049</t>
  </si>
  <si>
    <t>Kvisla</t>
  </si>
  <si>
    <t>urn:catalog:KMN:V:28049</t>
  </si>
  <si>
    <t>33_28049</t>
  </si>
  <si>
    <t>KMN_28049</t>
  </si>
  <si>
    <t>48206</t>
  </si>
  <si>
    <t>Mandal by: Kommunehuset</t>
  </si>
  <si>
    <t>https://www.unimus.no/felles/bilder/web_hent_bilde.php?id=13679941&amp;type=jpeg</t>
  </si>
  <si>
    <t>urn:catalog:O:V:48206</t>
  </si>
  <si>
    <t>8_48206</t>
  </si>
  <si>
    <t>O_48206</t>
  </si>
  <si>
    <t>48207</t>
  </si>
  <si>
    <t>Nedre Malmø: Nordre Banegate.</t>
  </si>
  <si>
    <t>https://www.unimus.no/felles/bilder/web_hent_bilde.php?id=13679940&amp;type=jpeg</t>
  </si>
  <si>
    <t>urn:catalog:O:V:48207</t>
  </si>
  <si>
    <t>8_48207</t>
  </si>
  <si>
    <t>O_48207</t>
  </si>
  <si>
    <t>28478</t>
  </si>
  <si>
    <t>Mandal by: Fridtjof Nansens vei ved Marnar Bruk</t>
  </si>
  <si>
    <t>urn:catalog:KMN:V:28478</t>
  </si>
  <si>
    <t>33_28478</t>
  </si>
  <si>
    <t>KMN_28478</t>
  </si>
  <si>
    <t>28479</t>
  </si>
  <si>
    <t>Mandal by: I gaten ved Solborg Turisthotell</t>
  </si>
  <si>
    <t>urn:catalog:KMN:V:28479</t>
  </si>
  <si>
    <t>33_28479</t>
  </si>
  <si>
    <t>KMN_28479</t>
  </si>
  <si>
    <t>28480</t>
  </si>
  <si>
    <t>Mandal by: Malmø (østsiden av Mandalselven)</t>
  </si>
  <si>
    <t>urn:catalog:KMN:V:28480</t>
  </si>
  <si>
    <t>33_28480</t>
  </si>
  <si>
    <t>KMN_28480</t>
  </si>
  <si>
    <t>40421</t>
  </si>
  <si>
    <t>Mandal by: Malmø: Biskop Nicolaus gt.</t>
  </si>
  <si>
    <t>https://www.unimus.no/felles/bilder/web_hent_bilde.php?id=13679980&amp;type=jpeg</t>
  </si>
  <si>
    <t>urn:catalog:O:V:40421</t>
  </si>
  <si>
    <t>8_40421</t>
  </si>
  <si>
    <t>O_40421</t>
  </si>
  <si>
    <t>40429</t>
  </si>
  <si>
    <t>Mandal by: Fridtjof Nansens vei nær Marnar Bruk</t>
  </si>
  <si>
    <t>https://www.unimus.no/felles/bilder/web_hent_bilde.php?id=13679979&amp;type=jpeg</t>
  </si>
  <si>
    <t>urn:catalog:O:V:40429</t>
  </si>
  <si>
    <t>8_40429</t>
  </si>
  <si>
    <t>O_40429</t>
  </si>
  <si>
    <t>28469</t>
  </si>
  <si>
    <t>Vestsiden av Mandalselven, nær utløpet.</t>
  </si>
  <si>
    <t>urn:catalog:KMN:V:28469</t>
  </si>
  <si>
    <t>33_28469</t>
  </si>
  <si>
    <t>KMN_28469</t>
  </si>
  <si>
    <t>28470</t>
  </si>
  <si>
    <t>Vis-a-vis Solborg Turisthotell</t>
  </si>
  <si>
    <t>urn:catalog:KMN:V:28470</t>
  </si>
  <si>
    <t>33_28470</t>
  </si>
  <si>
    <t>KMN_28470</t>
  </si>
  <si>
    <t>48210</t>
  </si>
  <si>
    <t>Mandal tettsted: Vestsiden av Mandalselven, nær utløpet.</t>
  </si>
  <si>
    <t>https://www.unimus.no/felles/bilder/web_hent_bilde.php?id=13679937&amp;type=jpeg</t>
  </si>
  <si>
    <t>urn:catalog:O:V:48210</t>
  </si>
  <si>
    <t>8_48210</t>
  </si>
  <si>
    <t>O_48210</t>
  </si>
  <si>
    <t>28473</t>
  </si>
  <si>
    <t>Mandal kirke</t>
  </si>
  <si>
    <t>urn:catalog:KMN:V:28473</t>
  </si>
  <si>
    <t>33_28473</t>
  </si>
  <si>
    <t>KMN_28473</t>
  </si>
  <si>
    <t>48209</t>
  </si>
  <si>
    <t>Mandal tettsted: Mandal kirke</t>
  </si>
  <si>
    <t>https://www.unimus.no/felles/bilder/web_hent_bilde.php?id=13679938&amp;type=jpeg</t>
  </si>
  <si>
    <t>urn:catalog:O:V:48209</t>
  </si>
  <si>
    <t>8_48209</t>
  </si>
  <si>
    <t>O_48209</t>
  </si>
  <si>
    <t>1044/98</t>
  </si>
  <si>
    <t>Kvisla - Malmøy</t>
  </si>
  <si>
    <t>POINT (55651 6456305)</t>
  </si>
  <si>
    <t>urn:catalog:O:VXL:1044/98</t>
  </si>
  <si>
    <t>23_1044/98</t>
  </si>
  <si>
    <t>11284</t>
  </si>
  <si>
    <t>Mandal k.: Malmøy, ved jernverket,</t>
  </si>
  <si>
    <t>POINT (55024 6456403)</t>
  </si>
  <si>
    <t>urn:catalog:NLH:V:11284</t>
  </si>
  <si>
    <t>68_11284</t>
  </si>
  <si>
    <t>NLH_11284</t>
  </si>
  <si>
    <t>28468</t>
  </si>
  <si>
    <t>Malmø: Nilsens gt. \Byggeplass ved sjøen.</t>
  </si>
  <si>
    <t>urn:catalog:KMN:V:28468</t>
  </si>
  <si>
    <t>33_28468</t>
  </si>
  <si>
    <t>KMN_28468</t>
  </si>
  <si>
    <t>28472</t>
  </si>
  <si>
    <t>Malmø: Ballastgata/Nordre Banegate</t>
  </si>
  <si>
    <t>urn:catalog:KMN:V:28472</t>
  </si>
  <si>
    <t>33_28472</t>
  </si>
  <si>
    <t>KMN_28472</t>
  </si>
  <si>
    <t>2806</t>
  </si>
  <si>
    <t>Malmø, Keiser Nicolaus gt.</t>
  </si>
  <si>
    <t>T. Ouren, et al.</t>
  </si>
  <si>
    <t>POINT (54654 6456393)</t>
  </si>
  <si>
    <t>urn:catalog:BG:S:2806</t>
  </si>
  <si>
    <t>105_2806</t>
  </si>
  <si>
    <t>BG_2806</t>
  </si>
  <si>
    <t>10801</t>
  </si>
  <si>
    <t>Malmø: Ballastgt/Nordre Banegt. \Ved en husvegg</t>
  </si>
  <si>
    <t>urn:catalog:KMN:V:10801</t>
  </si>
  <si>
    <t>33_10801</t>
  </si>
  <si>
    <t>KMN_10801</t>
  </si>
  <si>
    <t>32977</t>
  </si>
  <si>
    <t>Mandal kirkegård, i den gamle delen (Sf kirken) \Ugress på en forsømt grav</t>
  </si>
  <si>
    <t>POINT (55258 6456999)</t>
  </si>
  <si>
    <t>urn:catalog:KMN:V:32977</t>
  </si>
  <si>
    <t>33_32977</t>
  </si>
  <si>
    <t>KMN_32977</t>
  </si>
  <si>
    <t>32990</t>
  </si>
  <si>
    <t>Nedre Malmø, Ballastbryggaomr., nær Kvislas utløp \Skrotemark. Sterk farge på blomstene.</t>
  </si>
  <si>
    <t>POINT (55181 6456098)</t>
  </si>
  <si>
    <t>urn:catalog:KMN:V:32990</t>
  </si>
  <si>
    <t>33_32990</t>
  </si>
  <si>
    <t>KMN_32990</t>
  </si>
  <si>
    <t>70500</t>
  </si>
  <si>
    <t>Malmø \Veikant</t>
  </si>
  <si>
    <t>POINT (55197 6456298)</t>
  </si>
  <si>
    <t>urn:catalog:KMN:V:70500</t>
  </si>
  <si>
    <t>33_70500</t>
  </si>
  <si>
    <t>KMN_70500</t>
  </si>
  <si>
    <t>3162/89</t>
  </si>
  <si>
    <t xml:space="preserve">Frøysland - Molkebakken - Buøya </t>
  </si>
  <si>
    <t>Knutsen, Bernt K.</t>
  </si>
  <si>
    <t>KMN_XL_3162/89</t>
  </si>
  <si>
    <t>3442/70</t>
  </si>
  <si>
    <t>Kvisla/Malmø  / skrotemark ved Reperbanen SØ-enden</t>
  </si>
  <si>
    <t>KMN_XL_3442/70</t>
  </si>
  <si>
    <t>1227/168</t>
  </si>
  <si>
    <t>Mandal: Buøya - Asalbakken</t>
  </si>
  <si>
    <t>POINT (55240 6457348)</t>
  </si>
  <si>
    <t>urn:catalog:O:VXL:1227/168</t>
  </si>
  <si>
    <t>23_1227/168</t>
  </si>
  <si>
    <t>51522</t>
  </si>
  <si>
    <t>Malmø, industriområde \Skrotemark</t>
  </si>
  <si>
    <t>POINT (55403 6456376)</t>
  </si>
  <si>
    <t>urn:catalog:KMN:V:51522</t>
  </si>
  <si>
    <t>33_51522</t>
  </si>
  <si>
    <t>KMN_51522</t>
  </si>
  <si>
    <t>11909713</t>
  </si>
  <si>
    <t>Stemmen, Lindesnes, Ag \ /[Kvant.:] 30</t>
  </si>
  <si>
    <t>Tor Egil Høgsås</t>
  </si>
  <si>
    <t>https://www.artsobservasjoner.no/Sighting/11909713</t>
  </si>
  <si>
    <t>POINT (55523 6457947)</t>
  </si>
  <si>
    <t>urn:uuid:2a79af4d-0876-4b1c-83ed-b5e4befb857a</t>
  </si>
  <si>
    <t>1010_11909713</t>
  </si>
  <si>
    <t>11950687</t>
  </si>
  <si>
    <t>Øvrebyen/ Mandal Kirke, Lindesnes, Ag</t>
  </si>
  <si>
    <t>https://www.artsobservasjoner.no/Sighting/11950687</t>
  </si>
  <si>
    <t>POINT (55231 6456954)</t>
  </si>
  <si>
    <t>urn:uuid:94ad1e12-f89b-4c25-8e9f-d4070eaca379</t>
  </si>
  <si>
    <t>1010_11950687</t>
  </si>
  <si>
    <t>11911415</t>
  </si>
  <si>
    <t>Malmø, Lindesnes, Ag</t>
  </si>
  <si>
    <t>Stor fargevariasjon på samme lokalitet. .</t>
  </si>
  <si>
    <t>https://www.artsobservasjoner.no/Sighting/11911415</t>
  </si>
  <si>
    <t>POINT (55310 6456277)</t>
  </si>
  <si>
    <t>urn:uuid:45c7f618-f381-4fa2-a2d6-c0e9ac9fe574</t>
  </si>
  <si>
    <t>1010_11911415</t>
  </si>
  <si>
    <t>13202289</t>
  </si>
  <si>
    <t>Malmø, Buen, Lindesnes, Ag</t>
  </si>
  <si>
    <t>https://www.artsobservasjoner.no/Sighting/13202289</t>
  </si>
  <si>
    <t>POINT (55020 6456420)</t>
  </si>
  <si>
    <t>urn:uuid:0dd1d46f-929f-45e5-a817-1b5fbcdf3289</t>
  </si>
  <si>
    <t>1010_13202289</t>
  </si>
  <si>
    <t>76136</t>
  </si>
  <si>
    <t>Kvilestien 9 \Tørr, mager jord</t>
  </si>
  <si>
    <t>POINT (55643 6457461)</t>
  </si>
  <si>
    <t>urn:catalog:KMN:V:76136</t>
  </si>
  <si>
    <t>33_76136</t>
  </si>
  <si>
    <t>KMN_76136</t>
  </si>
  <si>
    <t>79315</t>
  </si>
  <si>
    <t>Frøysland. Start på Husvollen \Vegkant</t>
  </si>
  <si>
    <t>POINT (55628 6457586)</t>
  </si>
  <si>
    <t>urn:catalog:KMN:V:79315</t>
  </si>
  <si>
    <t>33_79315</t>
  </si>
  <si>
    <t>KMN_79315</t>
  </si>
  <si>
    <t>79291</t>
  </si>
  <si>
    <t>Frøysland, Kvilestien 7 \Foran huset, vegkant</t>
  </si>
  <si>
    <t>POINT (55664 6457481)</t>
  </si>
  <si>
    <t>urn:catalog:KMN:V:79291</t>
  </si>
  <si>
    <t>33_79291</t>
  </si>
  <si>
    <t>KMN_79291</t>
  </si>
  <si>
    <t>27259899</t>
  </si>
  <si>
    <t>Mandal aust for elva, Lindesnes, Ag</t>
  </si>
  <si>
    <t>Øystein Hellesøe Brekke</t>
  </si>
  <si>
    <t>https://www.artsobservasjoner.no/Sighting/27259899</t>
  </si>
  <si>
    <t>POLYGON ((54931 6456491, 55194 6456668, 55235 6456592, 54921 6456443, 54931 6456491))</t>
  </si>
  <si>
    <t>urn:uuid:39bf7e1d-a9c3-41ed-8b98-d05189a74723</t>
  </si>
  <si>
    <t>1010_27259899</t>
  </si>
  <si>
    <t>KMN_1314</t>
  </si>
  <si>
    <t>32V MK 09,32</t>
  </si>
  <si>
    <t>KMN_1332</t>
  </si>
  <si>
    <t>1977453</t>
  </si>
  <si>
    <t>M. N. Blytt</t>
  </si>
  <si>
    <t>LD_1977453</t>
  </si>
  <si>
    <t>https://www.unimus.no/felles/bilder/web_hent_bilde.php?id=13679976&amp;type=jpeg</t>
  </si>
  <si>
    <t>8AA123AA-E74C-11E4-AEC4-00155D012A60</t>
  </si>
  <si>
    <t>O_48163</t>
  </si>
  <si>
    <t>32V MK 065-114,305-354</t>
  </si>
  <si>
    <t>WGS84</t>
  </si>
  <si>
    <t>Mathias N. Blytt</t>
  </si>
  <si>
    <t>https://www.unimus.no/felles/bilder/web_hent_bilde.php?id=13679975&amp;type=jpeg</t>
  </si>
  <si>
    <t>8AA0D044-E74C-11E4-A946-00155D012A60</t>
  </si>
  <si>
    <t>O_48164</t>
  </si>
  <si>
    <t>32V MK 04-13,28-37</t>
  </si>
  <si>
    <t>Hedvig Dahl</t>
  </si>
  <si>
    <t>https://www.unimus.no/felles/bilder/web_hent_bilde.php?id=13679974&amp;type=jpeg</t>
  </si>
  <si>
    <t>8AA07978-E74C-11E4-8902-00155D012A60</t>
  </si>
  <si>
    <t>O_48165</t>
  </si>
  <si>
    <t>Mandal paa ballast</t>
  </si>
  <si>
    <t>https://www.unimus.no/felles/bilder/web_hent_bilde.php?id=13679970&amp;type=jpeg</t>
  </si>
  <si>
    <t>8A9F20AA-E74C-11E4-AB96-00155D012A60</t>
  </si>
  <si>
    <t>O_48168</t>
  </si>
  <si>
    <t>32V MK 08-09,32</t>
  </si>
  <si>
    <t xml:space="preserve">https://www.unimus.no/felles/bilder/web_hent_bilde.php?id=13679966&amp;type=jpeg | https://www.unimus.no/felles/bilder/web_hent_bilde.php?id=13679967&amp;type=jpeg | https://www.unimus.no/felles/bilder/web_hent_bilde.php?id=13679968&amp;type=jpeg | https://www.unimus.no/felles/bilder/web_hent_bilde.php?id=13679969&amp;type=jpeg </t>
  </si>
  <si>
    <t>https://www.unimus.no/felles/bilder/web_hent_bilde.php?id=13679966&amp;type=jpeg</t>
  </si>
  <si>
    <t>8A9DB530-E74C-11E4-BD06-00155D012A60,8A9E095E-E74C-11E4-AA8F-00155D012A60,8A9E6BE2-E74C-11E4-B746-00155D012A60,8A9ECBAA-E74C-11E4-970F-00155D012A60</t>
  </si>
  <si>
    <t>O_48169</t>
  </si>
  <si>
    <t>Nils Green Moe</t>
  </si>
  <si>
    <t>https://www.unimus.no/felles/bilder/web_hent_bilde.php?id=14793293&amp;type=jpeg</t>
  </si>
  <si>
    <t>TRH_100987</t>
  </si>
  <si>
    <t>Mathias Numsen Blytt</t>
  </si>
  <si>
    <t xml:space="preserve">https://www.unimus.no/felles/bilder/web_hent_bilde.php?id=14883346&amp;type=jpeg | https://www.unimus.no/felles/bilder/web_hent_bilde.php?id=14883347&amp;type=jpeg </t>
  </si>
  <si>
    <t>TRH_250106</t>
  </si>
  <si>
    <t>33838</t>
  </si>
  <si>
    <t>55_6459</t>
  </si>
  <si>
    <t>Håland</t>
  </si>
  <si>
    <t>Per Arvid Åsen, Jostein Andreassen</t>
  </si>
  <si>
    <t>POINT (54816 6459187)</t>
  </si>
  <si>
    <t>urn:catalog:KMN:V:33838</t>
  </si>
  <si>
    <t>33_33838</t>
  </si>
  <si>
    <t>KMN_33838</t>
  </si>
  <si>
    <t>3478/171</t>
  </si>
  <si>
    <t xml:space="preserve">Stemmen </t>
  </si>
  <si>
    <t>KMN_XL_3478/171</t>
  </si>
  <si>
    <t>64273</t>
  </si>
  <si>
    <t>Hålandsheia, 2-300 m ovenfor nybyggerfeltet</t>
  </si>
  <si>
    <t>POINT (55123 6458822)</t>
  </si>
  <si>
    <t>urn:catalog:KMN:V:64273</t>
  </si>
  <si>
    <t>33_64273</t>
  </si>
  <si>
    <t>KMN_64273</t>
  </si>
  <si>
    <t>9061</t>
  </si>
  <si>
    <t>55_6465</t>
  </si>
  <si>
    <t>I veikrysset ved Skrøve, \bestand på ca. 2 m2 på veikant.</t>
  </si>
  <si>
    <t>POINT (55628 6464295)</t>
  </si>
  <si>
    <t>urn:catalog:KMN:V:9061</t>
  </si>
  <si>
    <t>33_9061</t>
  </si>
  <si>
    <t>KMN_9061</t>
  </si>
  <si>
    <t>100979</t>
  </si>
  <si>
    <t>57_6449</t>
  </si>
  <si>
    <t>Halså og Harkmark; Ryvingen</t>
  </si>
  <si>
    <t>https://www.unimus.no/felles/bilder/web_hent_bilde.php?id=14793282&amp;type=jpeg</t>
  </si>
  <si>
    <t>POINT (56547 6449981)</t>
  </si>
  <si>
    <t>urn:catalog:TRH:V:100979</t>
  </si>
  <si>
    <t>37_100979</t>
  </si>
  <si>
    <t>TRH_100979</t>
  </si>
  <si>
    <t>SL20200820210946</t>
  </si>
  <si>
    <t>57_6451</t>
  </si>
  <si>
    <t>Rossevika beitemark</t>
  </si>
  <si>
    <t>Langmo, S.H.</t>
  </si>
  <si>
    <t>POINT (57473 6451811)</t>
  </si>
  <si>
    <t>59_SL20200820210946</t>
  </si>
  <si>
    <t>23599</t>
  </si>
  <si>
    <t>57_6453</t>
  </si>
  <si>
    <t>Skjernøy, Dyrestad</t>
  </si>
  <si>
    <t>POINT (57400 6452575)</t>
  </si>
  <si>
    <t>urn:catalog:KMN:V:23599</t>
  </si>
  <si>
    <t>33_23599</t>
  </si>
  <si>
    <t>KMN_23599</t>
  </si>
  <si>
    <t>3447/146</t>
  </si>
  <si>
    <t xml:space="preserve">Skjernøy </t>
  </si>
  <si>
    <t>KMN_XL_3447/146</t>
  </si>
  <si>
    <t>14921529</t>
  </si>
  <si>
    <t>dyrestad, Lindesnes, Ag \ /[Kvant.:] 5</t>
  </si>
  <si>
    <t>Mona Hegle Almedal |Svein Almedal</t>
  </si>
  <si>
    <t>https://www.artsobservasjoner.no/Sighting/14921529</t>
  </si>
  <si>
    <t>POINT (57477 6452642)</t>
  </si>
  <si>
    <t>urn:uuid:31011486-e48f-4088-99fd-549918977c95</t>
  </si>
  <si>
    <t>1010_14921529</t>
  </si>
  <si>
    <t>UPS</t>
  </si>
  <si>
    <t>V-157369</t>
  </si>
  <si>
    <t>57_6455</t>
  </si>
  <si>
    <t>Blytt</t>
  </si>
  <si>
    <t xml:space="preserve">Linaria repens  </t>
  </si>
  <si>
    <t>Herb. E. Fries</t>
  </si>
  <si>
    <t>UPS_V-157369</t>
  </si>
  <si>
    <t>58.02114</t>
  </si>
  <si>
    <t>7.49585</t>
  </si>
  <si>
    <t>221547</t>
  </si>
  <si>
    <t>GB[N]-21915</t>
  </si>
  <si>
    <t>Wittrock, Veit</t>
  </si>
  <si>
    <t>http://www.gbif.org/occurrence/3043104159</t>
  </si>
  <si>
    <t>POINT (57256 6455712)</t>
  </si>
  <si>
    <t>GB_GB[N]-21915</t>
  </si>
  <si>
    <t>1060</t>
  </si>
  <si>
    <t>69465</t>
  </si>
  <si>
    <t>Jaabæksvannet</t>
  </si>
  <si>
    <t>https://www.unimus.no/felles/bilder/web_hent_bilde.php?id=13679978&amp;type=jpeg</t>
  </si>
  <si>
    <t>POINT (57548 6455927)</t>
  </si>
  <si>
    <t>urn:catalog:O:V:69465</t>
  </si>
  <si>
    <t>8_69465</t>
  </si>
  <si>
    <t>O_69465</t>
  </si>
  <si>
    <t>28111</t>
  </si>
  <si>
    <t>Strømsvig</t>
  </si>
  <si>
    <t>urn:catalog:KMN:V:28111</t>
  </si>
  <si>
    <t>33_28111</t>
  </si>
  <si>
    <t>KMN_28111</t>
  </si>
  <si>
    <t>GB[N]-21916</t>
  </si>
  <si>
    <t>Mandal: Nedre Malmø</t>
  </si>
  <si>
    <t>http://www.gbif.org/occurrence/3043105178</t>
  </si>
  <si>
    <t>GB_GB[N]-21916</t>
  </si>
  <si>
    <t>219856</t>
  </si>
  <si>
    <t>53371</t>
  </si>
  <si>
    <t>Kleven \Veikant/kantsone</t>
  </si>
  <si>
    <t>Per Arvid Åsen, Per Harald Salvesen</t>
  </si>
  <si>
    <t>POINT (56066 6455920)</t>
  </si>
  <si>
    <t>urn:catalog:KMN:V:53371</t>
  </si>
  <si>
    <t>33_53371</t>
  </si>
  <si>
    <t>KMN_53371</t>
  </si>
  <si>
    <t>59709</t>
  </si>
  <si>
    <t>Gismerøya \Grusfylling/skrotemark; for øvrig vanlig på hel...</t>
  </si>
  <si>
    <t>POINT (56321 6455318)</t>
  </si>
  <si>
    <t>urn:catalog:KMN:V:59709</t>
  </si>
  <si>
    <t>33_59709</t>
  </si>
  <si>
    <t>KMN_59709</t>
  </si>
  <si>
    <t>763/153</t>
  </si>
  <si>
    <t xml:space="preserve">Sodeviga </t>
  </si>
  <si>
    <t>KMN_XL_763/153</t>
  </si>
  <si>
    <t>1983723</t>
  </si>
  <si>
    <t>Norveg. austr. occ. Mandal etc.</t>
  </si>
  <si>
    <t>LD_1983723</t>
  </si>
  <si>
    <t>58.0211</t>
  </si>
  <si>
    <t>7.4959</t>
  </si>
  <si>
    <t>V-157368</t>
  </si>
  <si>
    <t>Norveg. austr. occid., Mandal</t>
  </si>
  <si>
    <t>M.N. Blytt</t>
  </si>
  <si>
    <t>UPS_V-157368</t>
  </si>
  <si>
    <t>265797</t>
  </si>
  <si>
    <t>48181</t>
  </si>
  <si>
    <t>57_6457</t>
  </si>
  <si>
    <t>Kleven ved Mandal</t>
  </si>
  <si>
    <t>F. Jebe</t>
  </si>
  <si>
    <t>https://www.unimus.no/felles/bilder/web_hent_bilde.php?id=13679953&amp;type=jpeg</t>
  </si>
  <si>
    <t>POINT (56049 6456061)</t>
  </si>
  <si>
    <t>urn:catalog:O:V:48181</t>
  </si>
  <si>
    <t>8_48181</t>
  </si>
  <si>
    <t>O_48181</t>
  </si>
  <si>
    <t>28110</t>
  </si>
  <si>
    <t>Ved nordenden av Jåbekkvann</t>
  </si>
  <si>
    <t>POINT (57636 6456928)</t>
  </si>
  <si>
    <t>urn:catalog:KMN:V:28110</t>
  </si>
  <si>
    <t>33_28110</t>
  </si>
  <si>
    <t>KMN_28110</t>
  </si>
  <si>
    <t>48191</t>
  </si>
  <si>
    <t>Kleven</t>
  </si>
  <si>
    <t>https://www.unimus.no/felles/bilder/web_hent_bilde.php?id=13679927&amp;type=jpeg</t>
  </si>
  <si>
    <t>POINT (56545 6456017)</t>
  </si>
  <si>
    <t>urn:catalog:O:V:48191</t>
  </si>
  <si>
    <t>8_48191</t>
  </si>
  <si>
    <t>O_48191</t>
  </si>
  <si>
    <t>28493</t>
  </si>
  <si>
    <t>urn:catalog:KMN:V:28493</t>
  </si>
  <si>
    <t>33_28493</t>
  </si>
  <si>
    <t>KMN_28493</t>
  </si>
  <si>
    <t>48204</t>
  </si>
  <si>
    <t>https://www.unimus.no/felles/bilder/web_hent_bilde.php?id=13679943&amp;type=jpeg</t>
  </si>
  <si>
    <t>urn:catalog:O:V:48204</t>
  </si>
  <si>
    <t>8_48204</t>
  </si>
  <si>
    <t>O_48204</t>
  </si>
  <si>
    <t>67143</t>
  </si>
  <si>
    <t>Ime, ved nordenden av Jåbekkvann \Veikant</t>
  </si>
  <si>
    <t>Oddvar Pedersen</t>
  </si>
  <si>
    <t>https://www.unimus.no/felles/bilder/web_hent_bilde.php?id=13679977&amp;type=jpeg</t>
  </si>
  <si>
    <t>POINT (57673 6456778)</t>
  </si>
  <si>
    <t>urn:catalog:O:V:67143</t>
  </si>
  <si>
    <t>8_67143</t>
  </si>
  <si>
    <t>O_67143</t>
  </si>
  <si>
    <t>11909060</t>
  </si>
  <si>
    <t>Ormestad, Lindesnes, Ag</t>
  </si>
  <si>
    <t>https://www.artsobservasjoner.no/Sighting/11909060</t>
  </si>
  <si>
    <t>POINT (56669 6457686)</t>
  </si>
  <si>
    <t>urn:uuid:f0983520-fe8e-4c8f-8b2a-25e9e1bd68a6</t>
  </si>
  <si>
    <t>1010_11909060</t>
  </si>
  <si>
    <t>56124</t>
  </si>
  <si>
    <t>Kristiansandsveien 32, Elverøy, Hollekleiva \Ugress i hagen til Margit Midling</t>
  </si>
  <si>
    <t>POINT (56584 6456974)</t>
  </si>
  <si>
    <t>urn:catalog:KMN:V:56124</t>
  </si>
  <si>
    <t>33_56124</t>
  </si>
  <si>
    <t>KMN_56124</t>
  </si>
  <si>
    <t>11950515</t>
  </si>
  <si>
    <t>Buøya, Lindesnes, Ag</t>
  </si>
  <si>
    <t>https://www.artsobservasjoner.no/Sighting/11950515</t>
  </si>
  <si>
    <t>POINT (56185 6457367)</t>
  </si>
  <si>
    <t>urn:uuid:8eafdfe0-c97e-4470-913b-d786b96a1290</t>
  </si>
  <si>
    <t>1010_11950515</t>
  </si>
  <si>
    <t>3554/130</t>
  </si>
  <si>
    <t xml:space="preserve">Buøya-Ime </t>
  </si>
  <si>
    <t>KMN_XL_3554/130</t>
  </si>
  <si>
    <t>603/85</t>
  </si>
  <si>
    <t xml:space="preserve">Jåbekkvann </t>
  </si>
  <si>
    <t>KMN_XL_603/85</t>
  </si>
  <si>
    <t>22752714</t>
  </si>
  <si>
    <t>Vassmyrveien, Ime 1, Lindesnes, Ag \Grøftekant /[Kvant.:] 1 Plants</t>
  </si>
  <si>
    <t>https://www.artsobservasjoner.no/Sighting/22752714</t>
  </si>
  <si>
    <t>POINT (57537 6456682)</t>
  </si>
  <si>
    <t>urn:uuid:439919e3-f99d-4ca8-b1d1-6fc18425b323</t>
  </si>
  <si>
    <t>1010_22752714</t>
  </si>
  <si>
    <t>11950134</t>
  </si>
  <si>
    <t>57_6459</t>
  </si>
  <si>
    <t>Årekjerr, Lindesnes, Ag</t>
  </si>
  <si>
    <t>https://www.artsobservasjoner.no/Sighting/11950134</t>
  </si>
  <si>
    <t>POINT (57378 6458437)</t>
  </si>
  <si>
    <t>urn:uuid:14e85770-a0d7-41e5-aed1-1abcd7000775</t>
  </si>
  <si>
    <t>1010_11950134</t>
  </si>
  <si>
    <t>3479/86</t>
  </si>
  <si>
    <t xml:space="preserve">Årekjerr </t>
  </si>
  <si>
    <t>KMN_XL_3479/86</t>
  </si>
  <si>
    <t>12827588</t>
  </si>
  <si>
    <t>https://www.artsobservasjoner.no/Sighting/12827588</t>
  </si>
  <si>
    <t>urn:uuid:fe970a76-9976-46b3-b6f0-3908bdcd7955</t>
  </si>
  <si>
    <t>1010_12827588</t>
  </si>
  <si>
    <t>48208</t>
  </si>
  <si>
    <t>59_6451</t>
  </si>
  <si>
    <t>Skjernøy, på Farestad ved veis ende, (forbi hengebroen).</t>
  </si>
  <si>
    <t>https://www.unimus.no/felles/bilder/web_hent_bilde.php?id=13679939&amp;type=jpeg</t>
  </si>
  <si>
    <t>POINT (59188 6451758)</t>
  </si>
  <si>
    <t>urn:catalog:O:V:48208</t>
  </si>
  <si>
    <t>8_48208</t>
  </si>
  <si>
    <t>O_48208</t>
  </si>
  <si>
    <t>3446/109</t>
  </si>
  <si>
    <t xml:space="preserve">Farestad/Rossnes </t>
  </si>
  <si>
    <t>KMN_XL_3446/109</t>
  </si>
  <si>
    <t>17790539</t>
  </si>
  <si>
    <t>Skjernøyveien, kryss mot Kniben, Lindesnes, Ag \Vegkant</t>
  </si>
  <si>
    <t>Anders Røynstrand</t>
  </si>
  <si>
    <t>https://www.artsobservasjoner.no/Sighting/17790539</t>
  </si>
  <si>
    <t>POINT (58985 6451627)</t>
  </si>
  <si>
    <t>urn:uuid:17160151-5d50-4a36-9020-ceff143f512b</t>
  </si>
  <si>
    <t>1010_17790539</t>
  </si>
  <si>
    <t>24779418</t>
  </si>
  <si>
    <t>Farestad, Lindesnes, Ag \veikant /[Kvant.:] 10 Plants</t>
  </si>
  <si>
    <t>Trond Baugen</t>
  </si>
  <si>
    <t>Quantity: 10 Plants</t>
  </si>
  <si>
    <t>https://www.artsobservasjoner.no/Sighting/24779418</t>
  </si>
  <si>
    <t>POINT (58915 6451918)</t>
  </si>
  <si>
    <t>urn:uuid:01ae63e6-7cc8-4f32-81c9-cb5265bbd50f</t>
  </si>
  <si>
    <t>1010_24779418</t>
  </si>
  <si>
    <t>28113</t>
  </si>
  <si>
    <t>59_6453</t>
  </si>
  <si>
    <t>Berge på Skjernøy, \i veigrøft. Ikke observert på Skjernøy tidligere.</t>
  </si>
  <si>
    <t>POINT (59143 6452567)</t>
  </si>
  <si>
    <t>urn:catalog:KMN:V:28113</t>
  </si>
  <si>
    <t>33_28113</t>
  </si>
  <si>
    <t>KMN_28113</t>
  </si>
  <si>
    <t>3444/117</t>
  </si>
  <si>
    <t xml:space="preserve">Bergeneset </t>
  </si>
  <si>
    <t>KMN_XL_3444/117</t>
  </si>
  <si>
    <t>3472/115</t>
  </si>
  <si>
    <t xml:space="preserve">Skjernøysund </t>
  </si>
  <si>
    <t>Sætren, Kjell O.; Knutsen, Bernt Kåre</t>
  </si>
  <si>
    <t>KMN_XL_3472/115</t>
  </si>
  <si>
    <t>717/145</t>
  </si>
  <si>
    <t xml:space="preserve">Tregde Feriesenter (Kvernåsen) </t>
  </si>
  <si>
    <t>KMN_XL_717/145</t>
  </si>
  <si>
    <t>3049/22</t>
  </si>
  <si>
    <t>59_6455</t>
  </si>
  <si>
    <t>Østenden av det lange vannet vestover fra Homsviken + noe av bekken ut mot Hovden.</t>
  </si>
  <si>
    <t>KMN_XL_3049/22</t>
  </si>
  <si>
    <t>761/130</t>
  </si>
  <si>
    <t>Veikant ra Kilen (v/Hovden)-Skjernøyveien og videre mot Jåbekk, ca. 200 m etter kryss ot Tofte (v/jorde)</t>
  </si>
  <si>
    <t>KMN_XL_761/130</t>
  </si>
  <si>
    <t>25662441</t>
  </si>
  <si>
    <t>Arendal fengsel Froland 11, Lindesnes, Ag \NA T37 Ny løs fastmark NA T37</t>
  </si>
  <si>
    <t>https://www.artsobservasjoner.no/Sighting/25662441</t>
  </si>
  <si>
    <t>POINT (58883 6455996)</t>
  </si>
  <si>
    <t>urn:uuid:d31cc2b1-2ce0-4d9f-88f8-f7035943bdf5</t>
  </si>
  <si>
    <t>1010_25662441</t>
  </si>
  <si>
    <t>27195215</t>
  </si>
  <si>
    <t>Tofteveien, Lindesnes, Ag</t>
  </si>
  <si>
    <t>Tor Helgeland</t>
  </si>
  <si>
    <t>https://www.artsobservasjoner.no/Sighting/27195215</t>
  </si>
  <si>
    <t>POINT (59263 6455426)</t>
  </si>
  <si>
    <t>urn:uuid:9ff478e7-6d75-4ea3-bb7b-64a1a8d4e33b</t>
  </si>
  <si>
    <t>1010_27195215</t>
  </si>
  <si>
    <t>100981</t>
  </si>
  <si>
    <t>59_6457</t>
  </si>
  <si>
    <t>Halså og Harkmark; Jåbekk</t>
  </si>
  <si>
    <t>https://www.unimus.no/felles/bilder/web_hent_bilde.php?id=14793284&amp;type=jpeg</t>
  </si>
  <si>
    <t>POINT (58190 6456581)</t>
  </si>
  <si>
    <t>urn:catalog:TRH:V:100981</t>
  </si>
  <si>
    <t>37_100981</t>
  </si>
  <si>
    <t>TRH_100981</t>
  </si>
  <si>
    <t>254343</t>
  </si>
  <si>
    <t>Halse og Harkmark: Berge.</t>
  </si>
  <si>
    <t>https://www.unimus.no/felles/bilder/web_hent_bilde.php?id=12154924&amp;type=jpeg</t>
  </si>
  <si>
    <t>POINT (58472 6457459)</t>
  </si>
  <si>
    <t>urn:catalog:BG:S:254343</t>
  </si>
  <si>
    <t>105_254343</t>
  </si>
  <si>
    <t>BG_254343</t>
  </si>
  <si>
    <t>48184</t>
  </si>
  <si>
    <t>ved Berge øst for Mandal</t>
  </si>
  <si>
    <t>https://www.unimus.no/felles/bilder/web_hent_bilde.php?id=13679934&amp;type=jpeg</t>
  </si>
  <si>
    <t>urn:catalog:O:V:48184</t>
  </si>
  <si>
    <t>8_48184</t>
  </si>
  <si>
    <t>O_48184</t>
  </si>
  <si>
    <t>28496</t>
  </si>
  <si>
    <t>Jåbekk, \veikanten</t>
  </si>
  <si>
    <t>POINT (58632 6456839)</t>
  </si>
  <si>
    <t>urn:catalog:KMN:V:28496</t>
  </si>
  <si>
    <t>33_28496</t>
  </si>
  <si>
    <t>KMN_28496</t>
  </si>
  <si>
    <t>48203</t>
  </si>
  <si>
    <t>Jåbekk, veikanten</t>
  </si>
  <si>
    <t>https://www.unimus.no/felles/bilder/web_hent_bilde.php?id=13679944&amp;type=jpeg</t>
  </si>
  <si>
    <t>urn:catalog:O:V:48203</t>
  </si>
  <si>
    <t>8_48203</t>
  </si>
  <si>
    <t>O_48203</t>
  </si>
  <si>
    <t>16332</t>
  </si>
  <si>
    <t>Imesletta, ved bedehus, \veikant - sykkelsti.</t>
  </si>
  <si>
    <t>POINT (58423 6457312)</t>
  </si>
  <si>
    <t>urn:catalog:KMN:V:16332</t>
  </si>
  <si>
    <t>33_16332</t>
  </si>
  <si>
    <t>KMN_16332</t>
  </si>
  <si>
    <t>11912139</t>
  </si>
  <si>
    <t>Jåbekk, Lindesnes, Ag \ /[Kvant.:] 100</t>
  </si>
  <si>
    <t>https://www.artsobservasjoner.no/Sighting/11912139</t>
  </si>
  <si>
    <t>POINT (58047 6456536)</t>
  </si>
  <si>
    <t>urn:uuid:b8da7dea-8561-437b-8bc5-6da2dfe84823</t>
  </si>
  <si>
    <t>1010_11912139</t>
  </si>
  <si>
    <t>14875178</t>
  </si>
  <si>
    <t>Jåbekk, Lindesnes, Ag</t>
  </si>
  <si>
    <t>https://www.artsobservasjoner.no/Sighting/14875178</t>
  </si>
  <si>
    <t>POINT (58243 6456731)</t>
  </si>
  <si>
    <t>urn:uuid:90545aae-104a-4212-bbc3-8c77a4ec2c75</t>
  </si>
  <si>
    <t>1010_14875178</t>
  </si>
  <si>
    <t>25662430</t>
  </si>
  <si>
    <t>Arendal fengsel Froland 1, Lindesnes, Ag \NA T37 Ny løs fastmark NA T37</t>
  </si>
  <si>
    <t>https://www.artsobservasjoner.no/Sighting/25662430</t>
  </si>
  <si>
    <t>POINT (58878 6456236)</t>
  </si>
  <si>
    <t>urn:uuid:24f96e13-e4c1-478c-88b1-878d1cb5d1bc</t>
  </si>
  <si>
    <t>1010_25662430</t>
  </si>
  <si>
    <t>25662433</t>
  </si>
  <si>
    <t>Arendal fengsel Froland 4, Lindesnes, Ag \NA T37 Ny løs fastmark NA T37</t>
  </si>
  <si>
    <t>https://www.artsobservasjoner.no/Sighting/25662433</t>
  </si>
  <si>
    <t>POINT (59120 6456208)</t>
  </si>
  <si>
    <t>urn:uuid:f4ccc1c4-e128-40c1-ae26-104844946380</t>
  </si>
  <si>
    <t>1010_25662433</t>
  </si>
  <si>
    <t>25662435</t>
  </si>
  <si>
    <t>Arendal fengsel Froland 6, Lindesnes, Ag \NA T42 Blomsterbed og liknende NA T42</t>
  </si>
  <si>
    <t>https://www.artsobservasjoner.no/Sighting/25662435</t>
  </si>
  <si>
    <t>POINT (58846 6456147)</t>
  </si>
  <si>
    <t>urn:uuid:2f75d8ad-de91-4bc4-a638-66b42e6915ef</t>
  </si>
  <si>
    <t>1010_25662435</t>
  </si>
  <si>
    <t>25662436</t>
  </si>
  <si>
    <t>Arendal fengsel Froland 7, Lindesnes, Ag \NA T37 Ny løs fastmark NA T37</t>
  </si>
  <si>
    <t>https://www.artsobservasjoner.no/Sighting/25662436</t>
  </si>
  <si>
    <t>POINT (58816 6456135)</t>
  </si>
  <si>
    <t>urn:uuid:c99a142c-895f-41eb-981a-1936a22dca0c</t>
  </si>
  <si>
    <t>1010_25662436</t>
  </si>
  <si>
    <t>25662437</t>
  </si>
  <si>
    <t>Arendal fengsel Froland 8, Lindesnes, Ag \NA T37 Ny løs fastmark NA T37</t>
  </si>
  <si>
    <t>https://www.artsobservasjoner.no/Sighting/25662437</t>
  </si>
  <si>
    <t>POINT (59150 6456083)</t>
  </si>
  <si>
    <t>urn:uuid:bc6cab01-cc32-41ba-8926-117f15ae90b7</t>
  </si>
  <si>
    <t>1010_25662437</t>
  </si>
  <si>
    <t>25662438</t>
  </si>
  <si>
    <t>Arendal fengsel Froland 9, Lindesnes, Ag \NA T37 Ny løs fastmark NA T37</t>
  </si>
  <si>
    <t>https://www.artsobservasjoner.no/Sighting/25662438</t>
  </si>
  <si>
    <t>POINT (58874 6456223)</t>
  </si>
  <si>
    <t>urn:uuid:6433ebcc-0cc9-4014-b0e1-004eef6f456e</t>
  </si>
  <si>
    <t>1010_25662438</t>
  </si>
  <si>
    <t>25662443</t>
  </si>
  <si>
    <t>Arendal fengsel Froland 13, Lindesnes, Ag \NA T37 Ny løs fastmark NA T37</t>
  </si>
  <si>
    <t>https://www.artsobservasjoner.no/Sighting/25662443</t>
  </si>
  <si>
    <t>POINT (58888 6456237)</t>
  </si>
  <si>
    <t>urn:uuid:33754ba2-6841-481c-9011-b8a87a6be669</t>
  </si>
  <si>
    <t>1010_25662443</t>
  </si>
  <si>
    <t>25662445</t>
  </si>
  <si>
    <t>Arendal fengsel Froland 15, Lindesnes, Ag \NA T37 Ny løs fastmark NA T37</t>
  </si>
  <si>
    <t>https://www.artsobservasjoner.no/Sighting/25662445</t>
  </si>
  <si>
    <t>POINT (58848 6456010)</t>
  </si>
  <si>
    <t>urn:uuid:e706e24e-66c3-4cfe-b8e7-69e56c95164a</t>
  </si>
  <si>
    <t>1010_25662445</t>
  </si>
  <si>
    <t>25662446</t>
  </si>
  <si>
    <t>Arendal fengsel Froland 16, Lindesnes, Ag \NA T37 Ny løs fastmark NA T37</t>
  </si>
  <si>
    <t>https://www.artsobservasjoner.no/Sighting/25662446</t>
  </si>
  <si>
    <t>POINT (58810 6456056)</t>
  </si>
  <si>
    <t>urn:uuid:84cdc777-2db1-4ef1-a9b7-ef31a696fdcd</t>
  </si>
  <si>
    <t>1010_25662446</t>
  </si>
  <si>
    <t>25662447</t>
  </si>
  <si>
    <t>Arendal fengsel Froland 17, Lindesnes, Ag \NA T37 Ny løs fastmark NA T37</t>
  </si>
  <si>
    <t>https://www.artsobservasjoner.no/Sighting/25662447</t>
  </si>
  <si>
    <t>POINT (58926 6456214)</t>
  </si>
  <si>
    <t>urn:uuid:8312dd53-5f84-48e1-a25f-27ddac2921d5</t>
  </si>
  <si>
    <t>1010_25662447</t>
  </si>
  <si>
    <t>25662450</t>
  </si>
  <si>
    <t>Arendal fengsel Froland 20, Lindesnes, Ag \NA T37 Ny løs fastmark NA T37</t>
  </si>
  <si>
    <t>https://www.artsobservasjoner.no/Sighting/25662450</t>
  </si>
  <si>
    <t>POINT (58906 6456219)</t>
  </si>
  <si>
    <t>urn:uuid:7dddb6ec-1c37-412b-a1cb-7884f8b30336</t>
  </si>
  <si>
    <t>1010_25662450</t>
  </si>
  <si>
    <t>25662451</t>
  </si>
  <si>
    <t>Arendal fengsel Froland 21, Lindesnes, Ag \NA T42 Blomsterbed og liknende NA T42</t>
  </si>
  <si>
    <t>https://www.artsobservasjoner.no/Sighting/25662451</t>
  </si>
  <si>
    <t>POINT (58899 6456108)</t>
  </si>
  <si>
    <t>urn:uuid:7fcbd10f-de09-4223-8517-5401d4192a44</t>
  </si>
  <si>
    <t>1010_25662451</t>
  </si>
  <si>
    <t>25662454</t>
  </si>
  <si>
    <t>Arendal fengsel Froland 24, Lindesnes, Ag \NA T37 Ny løs fastmark NA T37</t>
  </si>
  <si>
    <t>https://www.artsobservasjoner.no/Sighting/25662454</t>
  </si>
  <si>
    <t>POINT (58864 6456207)</t>
  </si>
  <si>
    <t>urn:uuid:04403658-8b42-44d5-9ee9-c52852178b85</t>
  </si>
  <si>
    <t>1010_25662454</t>
  </si>
  <si>
    <t>25662455</t>
  </si>
  <si>
    <t>Arendal fengsel Froland 25, Lindesnes, Ag \NA T37 Ny løs fastmark NA T37</t>
  </si>
  <si>
    <t>https://www.artsobservasjoner.no/Sighting/25662455</t>
  </si>
  <si>
    <t>POINT (59097 6456199)</t>
  </si>
  <si>
    <t>urn:uuid:b4e0d0b3-18f1-46f4-8167-e1d387c4f692</t>
  </si>
  <si>
    <t>1010_25662455</t>
  </si>
  <si>
    <t>25662456</t>
  </si>
  <si>
    <t>Arendal fengsel Froland 26, Lindesnes, Ag \NA T37 Ny løs fastmark NA T37</t>
  </si>
  <si>
    <t>https://www.artsobservasjoner.no/Sighting/25662456</t>
  </si>
  <si>
    <t>POINT (58806 6456097)</t>
  </si>
  <si>
    <t>urn:uuid:e767adf7-92c6-4793-9f74-38485d2100f5</t>
  </si>
  <si>
    <t>1010_25662456</t>
  </si>
  <si>
    <t>25662459</t>
  </si>
  <si>
    <t>Arendal fengsel Froland 29, Lindesnes, Ag \NA T37 Ny løs fastmark NA T37</t>
  </si>
  <si>
    <t>https://www.artsobservasjoner.no/Sighting/25662459</t>
  </si>
  <si>
    <t>POINT (58965 6456201)</t>
  </si>
  <si>
    <t>urn:uuid:f87d3204-3e21-430b-960c-b256607ba3fd</t>
  </si>
  <si>
    <t>1010_25662459</t>
  </si>
  <si>
    <t>25662460</t>
  </si>
  <si>
    <t>Arendal fengsel Froland 30, Lindesnes, Ag \NA T37 Ny løs fastmark NA T37</t>
  </si>
  <si>
    <t>https://www.artsobservasjoner.no/Sighting/25662460</t>
  </si>
  <si>
    <t>POINT (58898 6456229)</t>
  </si>
  <si>
    <t>urn:uuid:6a00f7eb-1854-4d77-8061-598eb60e6ae0</t>
  </si>
  <si>
    <t>1010_25662460</t>
  </si>
  <si>
    <t>25662462</t>
  </si>
  <si>
    <t>Arendal fengsel Froland 32, Lindesnes, Ag \NA T37 Ny løs fastmark NA T37</t>
  </si>
  <si>
    <t>https://www.artsobservasjoner.no/Sighting/25662462</t>
  </si>
  <si>
    <t>POINT (59188 6456062)</t>
  </si>
  <si>
    <t>urn:uuid:193b1f82-baec-4359-b231-3ceda6377497</t>
  </si>
  <si>
    <t>1010_25662462</t>
  </si>
  <si>
    <t>832/111</t>
  </si>
  <si>
    <t>59_6459</t>
  </si>
  <si>
    <t xml:space="preserve">Vik-Støa </t>
  </si>
  <si>
    <t>KMN_XL_832/111</t>
  </si>
  <si>
    <t>11950398</t>
  </si>
  <si>
    <t>59_6461</t>
  </si>
  <si>
    <t>Lindland, Lindesnes, Ag</t>
  </si>
  <si>
    <t>https://www.artsobservasjoner.no/Sighting/11950398</t>
  </si>
  <si>
    <t>POINT (59293 6461187)</t>
  </si>
  <si>
    <t>urn:uuid:215190a6-1295-449e-9dff-fd5b454d2662</t>
  </si>
  <si>
    <t>1010_11950398</t>
  </si>
  <si>
    <t>3480/106</t>
  </si>
  <si>
    <t xml:space="preserve">Lindland </t>
  </si>
  <si>
    <t>KMN_XL_3480/106</t>
  </si>
  <si>
    <t>39315</t>
  </si>
  <si>
    <t>59_6465</t>
  </si>
  <si>
    <t>Vestsida av Holumstjønna \Bekkekant. Trolig kommet inn i grøftingsmasse f...</t>
  </si>
  <si>
    <t>POINT (58734 6464336)</t>
  </si>
  <si>
    <t>urn:catalog:KMN:V:39315</t>
  </si>
  <si>
    <t>33_39315</t>
  </si>
  <si>
    <t>KMN_39315</t>
  </si>
  <si>
    <t>739/100</t>
  </si>
  <si>
    <t>61_6453</t>
  </si>
  <si>
    <t xml:space="preserve">Tregde, reg.plan </t>
  </si>
  <si>
    <t>KMN_XL_739/100</t>
  </si>
  <si>
    <t>65644</t>
  </si>
  <si>
    <t>63_6453</t>
  </si>
  <si>
    <t>Eigebrekk \Kantsone/veikant</t>
  </si>
  <si>
    <t>POINT (63440 6453955)</t>
  </si>
  <si>
    <t>urn:catalog:KMN:V:65644</t>
  </si>
  <si>
    <t>33_65644</t>
  </si>
  <si>
    <t>KMN_65644</t>
  </si>
  <si>
    <t>28116</t>
  </si>
  <si>
    <t>63_6455</t>
  </si>
  <si>
    <t>Eigebrekk</t>
  </si>
  <si>
    <t>POINT (63449 6454397)</t>
  </si>
  <si>
    <t>urn:catalog:KMN:V:28116</t>
  </si>
  <si>
    <t>33_28116</t>
  </si>
  <si>
    <t>KMN_28116</t>
  </si>
  <si>
    <t>11283</t>
  </si>
  <si>
    <t>Mandal k.: Harkmark: Eikebrekk, mellom vegen og</t>
  </si>
  <si>
    <t>POINT (63802 6454413)</t>
  </si>
  <si>
    <t>urn:catalog:NLH:V:11283</t>
  </si>
  <si>
    <t>68_11283</t>
  </si>
  <si>
    <t>NLH_11283</t>
  </si>
  <si>
    <t>7523</t>
  </si>
  <si>
    <t>Eigebrekk \Veikant</t>
  </si>
  <si>
    <t>Per Arvid Åsen, Egil Goksøyr Åsen</t>
  </si>
  <si>
    <t>POINT (63819 6454614)</t>
  </si>
  <si>
    <t>urn:catalog:KMN:V:7523</t>
  </si>
  <si>
    <t>33_7523</t>
  </si>
  <si>
    <t>KMN_7523</t>
  </si>
  <si>
    <t>3084/65</t>
  </si>
  <si>
    <t>Fra den N.Eigebrekk gård - langs bekken og helt opp til myr. Tilbake langs heia på n-side av dal. / veikant</t>
  </si>
  <si>
    <t>Åsen, Per Arvid; Åsen, Egil</t>
  </si>
  <si>
    <t>KMN_XL_3084/65</t>
  </si>
  <si>
    <t>783/68</t>
  </si>
  <si>
    <t xml:space="preserve">Eigebrekk/Dyvik </t>
  </si>
  <si>
    <t>KMN_XL_783/68</t>
  </si>
  <si>
    <t>48192</t>
  </si>
  <si>
    <t>63_6457</t>
  </si>
  <si>
    <t>Harkmark: grustak ved veikryss</t>
  </si>
  <si>
    <t>https://www.unimus.no/felles/bilder/web_hent_bilde.php?id=13679925&amp;type=jpeg</t>
  </si>
  <si>
    <t>POINT (63713 6457388)</t>
  </si>
  <si>
    <t>urn:catalog:O:V:48192</t>
  </si>
  <si>
    <t>8_48192</t>
  </si>
  <si>
    <t>O_48192</t>
  </si>
  <si>
    <t>28115</t>
  </si>
  <si>
    <t>Harkmarkbygda</t>
  </si>
  <si>
    <t>urn:catalog:KMN:V:28115</t>
  </si>
  <si>
    <t>33_28115</t>
  </si>
  <si>
    <t>KMN_28115</t>
  </si>
  <si>
    <t>58675</t>
  </si>
  <si>
    <t>Nær Harkmark kirke \I veikant</t>
  </si>
  <si>
    <t>POINT (63958 6457525)</t>
  </si>
  <si>
    <t>urn:catalog:KMN:V:58675</t>
  </si>
  <si>
    <t>33_58675</t>
  </si>
  <si>
    <t>KMN_58675</t>
  </si>
  <si>
    <t>165079</t>
  </si>
  <si>
    <t>63_6459</t>
  </si>
  <si>
    <t>Harkmark \Vegkant</t>
  </si>
  <si>
    <t>Styrk Lote</t>
  </si>
  <si>
    <t>POINT (62704 6458516)</t>
  </si>
  <si>
    <t>urn:catalog:BG:S:165079</t>
  </si>
  <si>
    <t>105_165079</t>
  </si>
  <si>
    <t>BG_165079</t>
  </si>
  <si>
    <t>34539</t>
  </si>
  <si>
    <t>63_6463</t>
  </si>
  <si>
    <t>Djupedalen, Helle \Langs skogsbilvei</t>
  </si>
  <si>
    <t>Trond Johanson, Asbjørn Lie</t>
  </si>
  <si>
    <t>POINT (62122 6462825)</t>
  </si>
  <si>
    <t>urn:catalog:KMN:V:34539</t>
  </si>
  <si>
    <t>33_34539</t>
  </si>
  <si>
    <t>KMN_34539</t>
  </si>
  <si>
    <t>28475</t>
  </si>
  <si>
    <t>65_6457</t>
  </si>
  <si>
    <t>Øst for Harkmarkbygda</t>
  </si>
  <si>
    <t>POINT (64710 6457301)</t>
  </si>
  <si>
    <t>urn:catalog:KMN:V:28475</t>
  </si>
  <si>
    <t>33_28475</t>
  </si>
  <si>
    <t>KMN_28475</t>
  </si>
  <si>
    <t>48194</t>
  </si>
  <si>
    <t>65_6461</t>
  </si>
  <si>
    <t>Vatne, ved riksvei E-18</t>
  </si>
  <si>
    <t>https://www.unimus.no/felles/bilder/web_hent_bilde.php?id=13679924&amp;type=jpeg</t>
  </si>
  <si>
    <t>POINT (64571 6461335)</t>
  </si>
  <si>
    <t>urn:catalog:O:V:48194</t>
  </si>
  <si>
    <t>8_48194</t>
  </si>
  <si>
    <t>O_48194</t>
  </si>
  <si>
    <t>22184021</t>
  </si>
  <si>
    <t>Kvernhusdalen, Vatne, Mandal, Lindesnes, Ag \ /[Kvant.:] 3 Plants</t>
  </si>
  <si>
    <t>Asbjørn Lie|Olve Johannessen</t>
  </si>
  <si>
    <t>Quantity: 3 Plants</t>
  </si>
  <si>
    <t>https://www.artsobservasjoner.no/Sighting/22184021</t>
  </si>
  <si>
    <t>POINT (65022 6461549)</t>
  </si>
  <si>
    <t>urn:uuid:381e99f3-9090-48a3-becc-76125539d94e</t>
  </si>
  <si>
    <t>1010_22184021</t>
  </si>
  <si>
    <t>334168</t>
  </si>
  <si>
    <t>65_6463</t>
  </si>
  <si>
    <t>Suvatne – Like E de østligste husene</t>
  </si>
  <si>
    <t>Olsen, K.M.</t>
  </si>
  <si>
    <t>POINT (65866 6462228)</t>
  </si>
  <si>
    <t>59_334168</t>
  </si>
  <si>
    <t>15191482</t>
  </si>
  <si>
    <t>Hanevannet, Lindesnes, Ag \ /[Kvant.:] 10</t>
  </si>
  <si>
    <t>Svein Almedal</t>
  </si>
  <si>
    <t>https://www.artsobservasjoner.no/Sighting/15191482</t>
  </si>
  <si>
    <t>POINT (65851 6462776)</t>
  </si>
  <si>
    <t>urn:uuid:00ae0026-625d-47d9-b099-1ed0812a186b</t>
  </si>
  <si>
    <t>1010_15191482</t>
  </si>
  <si>
    <t>22251400</t>
  </si>
  <si>
    <t>67_6455</t>
  </si>
  <si>
    <t>Harkmarksveien 931, Dal, Lindesnes, Ag</t>
  </si>
  <si>
    <t>https://www.artsobservasjoner.no/Sighting/22251400</t>
  </si>
  <si>
    <t>POINT (66382 6455309)</t>
  </si>
  <si>
    <t>urn:uuid:b8cfdad5-9fbb-48fe-8d24-8bcec8681011</t>
  </si>
  <si>
    <t>1010_22251400</t>
  </si>
  <si>
    <t>V-106195</t>
  </si>
  <si>
    <t>Norveg. austr. occ. Mandal etc</t>
  </si>
  <si>
    <t>UPS_V-106195</t>
  </si>
  <si>
    <t>221549</t>
  </si>
  <si>
    <t>V-108079</t>
  </si>
  <si>
    <t>UPS_V-108079</t>
  </si>
  <si>
    <t>A8CAEA4E-E74E-11E4-B500-00155D012A60</t>
  </si>
  <si>
    <t>O_893679</t>
  </si>
  <si>
    <t>TROM_171435</t>
  </si>
  <si>
    <t>284</t>
  </si>
  <si>
    <t>11_6467</t>
  </si>
  <si>
    <t>Farsund</t>
  </si>
  <si>
    <t>Kviljosanden. \I etablert Ammophila-dyne med et visst antropog...</t>
  </si>
  <si>
    <t>POINT (10643 6466611)</t>
  </si>
  <si>
    <t>urn:catalog:KMN:V:284</t>
  </si>
  <si>
    <t>33_284</t>
  </si>
  <si>
    <t>KMN_284</t>
  </si>
  <si>
    <t>3225</t>
  </si>
  <si>
    <t>Kviljosanden. I etablert Ammophila-dyne, sammen med bl.a. Epilobium angustifolium.</t>
  </si>
  <si>
    <t>https://www.unimus.no/felles/bilder/web_hent_bilde.php?id=13679991&amp;type=jpeg</t>
  </si>
  <si>
    <t>urn:catalog:O:V:3225</t>
  </si>
  <si>
    <t>8_3225</t>
  </si>
  <si>
    <t>O_3225</t>
  </si>
  <si>
    <t>493819</t>
  </si>
  <si>
    <t>Farsund (Lista): Kviljosanden \Indre marehalmdyner, stort antall</t>
  </si>
  <si>
    <t>https://www.unimus.no/felles/bilder/web_hent_bilde.php?id=13639201&amp;type=jpeg</t>
  </si>
  <si>
    <t>POINT (10363 6466675)</t>
  </si>
  <si>
    <t>urn:catalog:O:V:493819</t>
  </si>
  <si>
    <t>8_493819</t>
  </si>
  <si>
    <t>O_493819</t>
  </si>
  <si>
    <t>2008/17389</t>
  </si>
  <si>
    <t>Kviljo: Kviljosanden</t>
  </si>
  <si>
    <t>Auto/GIS generated locality</t>
  </si>
  <si>
    <t>POINT (10369 6466660)</t>
  </si>
  <si>
    <t>urn:catalog:O:V/GPS:2008/17389</t>
  </si>
  <si>
    <t>v/gps</t>
  </si>
  <si>
    <t>66_2008/17389</t>
  </si>
  <si>
    <t>2008/17403</t>
  </si>
  <si>
    <t>POINT (10366 6466669)</t>
  </si>
  <si>
    <t>urn:catalog:O:V/GPS:2008/17403</t>
  </si>
  <si>
    <t>66_2008/17403</t>
  </si>
  <si>
    <t>2008/17406</t>
  </si>
  <si>
    <t>POINT (10364 6466670)</t>
  </si>
  <si>
    <t>urn:catalog:O:V/GPS:2008/17406</t>
  </si>
  <si>
    <t>66_2008/17406</t>
  </si>
  <si>
    <t>2008/17411</t>
  </si>
  <si>
    <t>POINT (10368 6466674)</t>
  </si>
  <si>
    <t>urn:catalog:O:V/GPS:2008/17411</t>
  </si>
  <si>
    <t>66_2008/17411</t>
  </si>
  <si>
    <t>2008/17418</t>
  </si>
  <si>
    <t>POINT (10367 6466679)</t>
  </si>
  <si>
    <t>urn:catalog:O:V/GPS:2008/17418</t>
  </si>
  <si>
    <t>66_2008/17418</t>
  </si>
  <si>
    <t>2008/17419</t>
  </si>
  <si>
    <t>POINT (10364 6466680)</t>
  </si>
  <si>
    <t>urn:catalog:O:V/GPS:2008/17419</t>
  </si>
  <si>
    <t>66_2008/17419</t>
  </si>
  <si>
    <t>2008/17420</t>
  </si>
  <si>
    <t>POINT (10363 6466679)</t>
  </si>
  <si>
    <t>urn:catalog:O:V/GPS:2008/17420</t>
  </si>
  <si>
    <t>66_2008/17420</t>
  </si>
  <si>
    <t>2008/17423</t>
  </si>
  <si>
    <t>POINT (10357 6466677)</t>
  </si>
  <si>
    <t>urn:catalog:O:V/GPS:2008/17423</t>
  </si>
  <si>
    <t>66_2008/17423</t>
  </si>
  <si>
    <t>2008/17426</t>
  </si>
  <si>
    <t>POINT (10356 6466669)</t>
  </si>
  <si>
    <t>urn:catalog:O:V/GPS:2008/17426</t>
  </si>
  <si>
    <t>66_2008/17426</t>
  </si>
  <si>
    <t>2008/17429</t>
  </si>
  <si>
    <t>POINT (10359 6466663)</t>
  </si>
  <si>
    <t>urn:catalog:O:V/GPS:2008/17429</t>
  </si>
  <si>
    <t>66_2008/17429</t>
  </si>
  <si>
    <t>2008/17432</t>
  </si>
  <si>
    <t>POINT (10358 6466660)</t>
  </si>
  <si>
    <t>urn:catalog:O:V/GPS:2008/17432</t>
  </si>
  <si>
    <t>66_2008/17432</t>
  </si>
  <si>
    <t>2008/17435</t>
  </si>
  <si>
    <t>POINT (10354 6466658)</t>
  </si>
  <si>
    <t>urn:catalog:O:V/GPS:2008/17435</t>
  </si>
  <si>
    <t>66_2008/17435</t>
  </si>
  <si>
    <t>2008/17443</t>
  </si>
  <si>
    <t>POINT (10354 6466665)</t>
  </si>
  <si>
    <t>urn:catalog:O:V/GPS:2008/17443</t>
  </si>
  <si>
    <t>66_2008/17443</t>
  </si>
  <si>
    <t>2008/17444</t>
  </si>
  <si>
    <t>POINT (10357 6466663)</t>
  </si>
  <si>
    <t>urn:catalog:O:V/GPS:2008/17444</t>
  </si>
  <si>
    <t>66_2008/17444</t>
  </si>
  <si>
    <t>2008/17449</t>
  </si>
  <si>
    <t>POINT (10363 6466659)</t>
  </si>
  <si>
    <t>urn:catalog:O:V/GPS:2008/17449</t>
  </si>
  <si>
    <t>66_2008/17449</t>
  </si>
  <si>
    <t>2008/17451</t>
  </si>
  <si>
    <t>POINT (10367 6466657)</t>
  </si>
  <si>
    <t>urn:catalog:O:V/GPS:2008/17451</t>
  </si>
  <si>
    <t>66_2008/17451</t>
  </si>
  <si>
    <t>2008/17454</t>
  </si>
  <si>
    <t>POINT (10379 6466653)</t>
  </si>
  <si>
    <t>urn:catalog:O:V/GPS:2008/17454</t>
  </si>
  <si>
    <t>66_2008/17454</t>
  </si>
  <si>
    <t>2008/17460</t>
  </si>
  <si>
    <t>POINT (10388 6466667)</t>
  </si>
  <si>
    <t>urn:catalog:O:V/GPS:2008/17460</t>
  </si>
  <si>
    <t>66_2008/17460</t>
  </si>
  <si>
    <t>2008/17462</t>
  </si>
  <si>
    <t>POINT (10388 6466668)</t>
  </si>
  <si>
    <t>urn:catalog:O:V/GPS:2008/17462</t>
  </si>
  <si>
    <t>66_2008/17462</t>
  </si>
  <si>
    <t>2008/17464</t>
  </si>
  <si>
    <t>POINT (10377 6466674)</t>
  </si>
  <si>
    <t>urn:catalog:O:V/GPS:2008/17464</t>
  </si>
  <si>
    <t>66_2008/17464</t>
  </si>
  <si>
    <t>2008/17465</t>
  </si>
  <si>
    <t>POINT (10378 6466671)</t>
  </si>
  <si>
    <t>urn:catalog:O:V/GPS:2008/17465</t>
  </si>
  <si>
    <t>66_2008/17465</t>
  </si>
  <si>
    <t>2008/17466</t>
  </si>
  <si>
    <t>POINT (10377 6466671)</t>
  </si>
  <si>
    <t>urn:catalog:O:V/GPS:2008/17466</t>
  </si>
  <si>
    <t>66_2008/17466</t>
  </si>
  <si>
    <t>2008/17471</t>
  </si>
  <si>
    <t>POINT (10362 6466680)</t>
  </si>
  <si>
    <t>urn:catalog:O:V/GPS:2008/17471</t>
  </si>
  <si>
    <t>66_2008/17471</t>
  </si>
  <si>
    <t>2008/17472</t>
  </si>
  <si>
    <t>POINT (10359 6466677)</t>
  </si>
  <si>
    <t>urn:catalog:O:V/GPS:2008/17472</t>
  </si>
  <si>
    <t>66_2008/17472</t>
  </si>
  <si>
    <t>2008/17473</t>
  </si>
  <si>
    <t>urn:catalog:O:V/GPS:2008/17473</t>
  </si>
  <si>
    <t>66_2008/17473</t>
  </si>
  <si>
    <t>2008/17478</t>
  </si>
  <si>
    <t>POINT (10364 6466660)</t>
  </si>
  <si>
    <t>urn:catalog:O:V/GPS:2008/17478</t>
  </si>
  <si>
    <t>66_2008/17478</t>
  </si>
  <si>
    <t>2008/17484</t>
  </si>
  <si>
    <t>urn:catalog:O:V/GPS:2008/17484</t>
  </si>
  <si>
    <t>66_2008/17484</t>
  </si>
  <si>
    <t>2008/17487</t>
  </si>
  <si>
    <t>POINT (10352 6466660)</t>
  </si>
  <si>
    <t>urn:catalog:O:V/GPS:2008/17487</t>
  </si>
  <si>
    <t>66_2008/17487</t>
  </si>
  <si>
    <t>159988</t>
  </si>
  <si>
    <t>K</t>
  </si>
  <si>
    <t>15_6479</t>
  </si>
  <si>
    <t>Tjersland \Vegkant/berg ved arvkøyrsel frå E39 til Bjelland</t>
  </si>
  <si>
    <t>POINT (14773 6478843)</t>
  </si>
  <si>
    <t>urn:catalog:BG:S:159988</t>
  </si>
  <si>
    <t>105_159988</t>
  </si>
  <si>
    <t>BG_159988</t>
  </si>
  <si>
    <t>46935</t>
  </si>
  <si>
    <t>17_6465</t>
  </si>
  <si>
    <t>Lista, Eikvåg \Veikant</t>
  </si>
  <si>
    <t>https://www.unimus.no/felles/bilder/web_hent_bilde.php?id=14744368&amp;type=jpeg</t>
  </si>
  <si>
    <t>POINT (17705 6465884)</t>
  </si>
  <si>
    <t>urn:catalog:TRH:V:46935</t>
  </si>
  <si>
    <t>37_46935</t>
  </si>
  <si>
    <t>TRH_46935</t>
  </si>
  <si>
    <t>2010/05482</t>
  </si>
  <si>
    <t>Loshavn</t>
  </si>
  <si>
    <t>POINT (17793 6465432)</t>
  </si>
  <si>
    <t>urn:catalog:O:V/GPS:2010/05482</t>
  </si>
  <si>
    <t>66_2010/05482</t>
  </si>
  <si>
    <t>149322</t>
  </si>
  <si>
    <t>17_6467</t>
  </si>
  <si>
    <t>Lunde/Husebymona, Ø/SØ for Al-verket \Planert, sandete flate</t>
  </si>
  <si>
    <t>https://www.unimus.no/felles/bilder/web_hent_bilde.php?id=13709327&amp;type=jpeg</t>
  </si>
  <si>
    <t>POINT (16445 6466398)</t>
  </si>
  <si>
    <t>urn:catalog:O:V:149322</t>
  </si>
  <si>
    <t>8_149322</t>
  </si>
  <si>
    <t>O_149322</t>
  </si>
  <si>
    <t>1146/905</t>
  </si>
  <si>
    <t>[omkr Lista Alverk]</t>
  </si>
  <si>
    <t>op_Fars</t>
  </si>
  <si>
    <t>op_Fars_1146/905</t>
  </si>
  <si>
    <t>493742</t>
  </si>
  <si>
    <t>Farsund (Lista): Skjolnes, v veien N f Mellomvika \Grushaug i veikant</t>
  </si>
  <si>
    <t>https://www.unimus.no/felles/bilder/web_hent_bilde.php?id=13639172&amp;type=jpeg</t>
  </si>
  <si>
    <t>POINT (17863 6466394)</t>
  </si>
  <si>
    <t>urn:catalog:O:V:493742</t>
  </si>
  <si>
    <t>8_493742</t>
  </si>
  <si>
    <t>O_493742</t>
  </si>
  <si>
    <t>2013/09288</t>
  </si>
  <si>
    <t>FV 665/Skjolnesveien: Eikvåg</t>
  </si>
  <si>
    <t>POINT (17866 6466389)</t>
  </si>
  <si>
    <t>urn:catalog:O:V/GPS:2013/09288</t>
  </si>
  <si>
    <t>66_2013/09288</t>
  </si>
  <si>
    <t>493922</t>
  </si>
  <si>
    <t>17_6475</t>
  </si>
  <si>
    <t>Farsund (Herad): Briseid, Lahelle, kryss v rv 465 \Veikant/utfylling</t>
  </si>
  <si>
    <t>https://www.unimus.no/felles/bilder/web_hent_bilde.php?id=13639218&amp;type=jpeg</t>
  </si>
  <si>
    <t>POINT (17464 6475149)</t>
  </si>
  <si>
    <t>urn:catalog:O:V:493922</t>
  </si>
  <si>
    <t>8_493922</t>
  </si>
  <si>
    <t>O_493922</t>
  </si>
  <si>
    <t>1622/901</t>
  </si>
  <si>
    <t>Herad: Sande-kløfta, omgivelsene rundt</t>
  </si>
  <si>
    <t>O_XL</t>
  </si>
  <si>
    <t>O_XL_1622/901</t>
  </si>
  <si>
    <t>107837</t>
  </si>
  <si>
    <t>21_6469</t>
  </si>
  <si>
    <t>Sævik, idrettsplassen ved grendehuset \Gruset kant av idrettsbane, ved lysmast</t>
  </si>
  <si>
    <t>https://www.unimus.no/felles/bilder/web_hent_bilde.php?id=13693317&amp;type=jpeg</t>
  </si>
  <si>
    <t>POINT (21512 6468855)</t>
  </si>
  <si>
    <t>urn:catalog:O:V:107837</t>
  </si>
  <si>
    <t>8_107837</t>
  </si>
  <si>
    <t>O_107837</t>
  </si>
  <si>
    <t>1058/907</t>
  </si>
  <si>
    <t>Sævik. Langs stien u/Storafjell (fra 0,6) til 3.5,4; langs sti/vei til idrettsplass/grendehus og rv. 43 tilbake til 0,2.</t>
  </si>
  <si>
    <t>op_Fars_1058/907</t>
  </si>
  <si>
    <t>492183</t>
  </si>
  <si>
    <t>23_6479</t>
  </si>
  <si>
    <t>Herad: Drange, v veien S f skolehuset \Hageavfallshaug ved hyttesøppelcontainer</t>
  </si>
  <si>
    <t>https://www.unimus.no/felles/bilder/web_hent_bilde.php?id=13638773&amp;type=jpeg</t>
  </si>
  <si>
    <t>POINT (23281 6479433)</t>
  </si>
  <si>
    <t>urn:catalog:O:V:492183</t>
  </si>
  <si>
    <t>8_492183</t>
  </si>
  <si>
    <t>O_492183</t>
  </si>
  <si>
    <t>78656</t>
  </si>
  <si>
    <t>11_6491</t>
  </si>
  <si>
    <t>Flekkefjord</t>
  </si>
  <si>
    <t>Lasta, sør for sentrum \Skrotemark/fylling</t>
  </si>
  <si>
    <t>POINT (11907 6491474)</t>
  </si>
  <si>
    <t>urn:catalog:KMN:V:78656</t>
  </si>
  <si>
    <t>33_78656</t>
  </si>
  <si>
    <t>KMN_78656</t>
  </si>
  <si>
    <t>20100264</t>
  </si>
  <si>
    <t>Tønnefabrikken, Flekkefjord, Ag</t>
  </si>
  <si>
    <t>Atle Grimsby</t>
  </si>
  <si>
    <t>https://www.artsobservasjoner.no/Sighting/20100264</t>
  </si>
  <si>
    <t>POINT (11886 6491480)</t>
  </si>
  <si>
    <t>urn:uuid:f8a2aba5-db70-46eb-8af5-d6498c197892</t>
  </si>
  <si>
    <t>1010_20100264</t>
  </si>
  <si>
    <t>22482814</t>
  </si>
  <si>
    <t>https://www.artsobservasjoner.no/Sighting/22482814</t>
  </si>
  <si>
    <t>urn:uuid:8ff0b06e-e8c5-440d-a613-d87fbdf83b76</t>
  </si>
  <si>
    <t>1010_22482814</t>
  </si>
  <si>
    <t>25053547</t>
  </si>
  <si>
    <t>https://www.artsobservasjoner.no/Sighting/25053547</t>
  </si>
  <si>
    <t>urn:uuid:206c7a45-b41b-467d-8ca7-e817f24046d3</t>
  </si>
  <si>
    <t>1010_25053547</t>
  </si>
  <si>
    <t>490732</t>
  </si>
  <si>
    <t>11_6501</t>
  </si>
  <si>
    <t>Nes: E39 like SV f Regevig \Gruset veikant (E39)</t>
  </si>
  <si>
    <t>https://www.unimus.no/felles/bilder/web_hent_bilde.php?id=13638410&amp;type=jpeg</t>
  </si>
  <si>
    <t>POINT (11257 6500288)</t>
  </si>
  <si>
    <t>urn:catalog:O:V:490732</t>
  </si>
  <si>
    <t>8_490732</t>
  </si>
  <si>
    <t>O_490732</t>
  </si>
  <si>
    <t>1241/68</t>
  </si>
  <si>
    <t>Flekkefjord (Nes): Regevik</t>
  </si>
  <si>
    <t>POINT (11294 6500533)</t>
  </si>
  <si>
    <t>urn:catalog:O:VXL:1241/68</t>
  </si>
  <si>
    <t>23_1241/68</t>
  </si>
  <si>
    <t>494095</t>
  </si>
  <si>
    <t>13_6491</t>
  </si>
  <si>
    <t>Flekkefjord: v Flekkefjord nedl. jernbanestasjon \Gruset mark ved plattform</t>
  </si>
  <si>
    <t>https://www.unimus.no/felles/bilder/web_hent_bilde.php?id=13639277&amp;type=jpeg</t>
  </si>
  <si>
    <t>POINT (12232 6491749)</t>
  </si>
  <si>
    <t>urn:catalog:O:V:494095</t>
  </si>
  <si>
    <t>8_494095</t>
  </si>
  <si>
    <t>O_494095</t>
  </si>
  <si>
    <t>11908732</t>
  </si>
  <si>
    <t>Austad, Flekkefjord, Ag \Veikant med gress</t>
  </si>
  <si>
    <t>https://www.artsobservasjoner.no/Sighting/11908732</t>
  </si>
  <si>
    <t>POINT (13233 6491777)</t>
  </si>
  <si>
    <t>urn:uuid:c5932b53-c46d-4a3f-9e66-038091462442</t>
  </si>
  <si>
    <t>1010_11908732</t>
  </si>
  <si>
    <t>78628</t>
  </si>
  <si>
    <t>Jernbanestasjonen \I grus i de gamle sporene</t>
  </si>
  <si>
    <t>urn:catalog:KMN:V:78628</t>
  </si>
  <si>
    <t>33_78628</t>
  </si>
  <si>
    <t>KMN_78628</t>
  </si>
  <si>
    <t>58723</t>
  </si>
  <si>
    <t>13_6493</t>
  </si>
  <si>
    <t>Uenes v/Grisefjorden \Strandkant mellom båtnaust</t>
  </si>
  <si>
    <t>POINT (12443 6492871)</t>
  </si>
  <si>
    <t>urn:catalog:KMN:V:58723</t>
  </si>
  <si>
    <t>33_58723</t>
  </si>
  <si>
    <t>KMN_58723</t>
  </si>
  <si>
    <t>15131585</t>
  </si>
  <si>
    <t>Flekkefjord kommune; Drangeid, Sagodden på Sagåsen, Flekkefjord, Ag \Brakkvannsstrand og skogkant, Store steinblokke...</t>
  </si>
  <si>
    <t>https://www.artsobservasjoner.no/Sighting/15131585</t>
  </si>
  <si>
    <t>POINT (12297 6493383)</t>
  </si>
  <si>
    <t>urn:uuid:7f5ee281-f5b1-4240-9825-e18acfa679fb</t>
  </si>
  <si>
    <t>1010_15131585</t>
  </si>
  <si>
    <t>2010/05185</t>
  </si>
  <si>
    <t>15_6489</t>
  </si>
  <si>
    <t>EV 39: Bordtjørna</t>
  </si>
  <si>
    <t>POINT (15814 6488712)</t>
  </si>
  <si>
    <t>urn:catalog:O:V/GPS:2010/05185</t>
  </si>
  <si>
    <t>66_2010/05185</t>
  </si>
  <si>
    <t>2010/05186</t>
  </si>
  <si>
    <t>PV 99882: Nuland</t>
  </si>
  <si>
    <t>POINT (14726 6489970)</t>
  </si>
  <si>
    <t>urn:catalog:O:V/GPS:2010/05186</t>
  </si>
  <si>
    <t>66_2010/05186</t>
  </si>
  <si>
    <t>2010/05187</t>
  </si>
  <si>
    <t>15_6491</t>
  </si>
  <si>
    <t>PV 99517: Eikenes</t>
  </si>
  <si>
    <t>POINT (14520 6490712)</t>
  </si>
  <si>
    <t>urn:catalog:O:V/GPS:2010/05187</t>
  </si>
  <si>
    <t>66_2010/05187</t>
  </si>
  <si>
    <t>12821859</t>
  </si>
  <si>
    <t>Roben, næringsutbyggeingområde, Flekkefjord, Ag</t>
  </si>
  <si>
    <t>Svein Grimsby|Geir  Grimsby</t>
  </si>
  <si>
    <t>https://www.artsobservasjoner.no/Sighting/12821859</t>
  </si>
  <si>
    <t>POINT (14527 6491120)</t>
  </si>
  <si>
    <t>urn:uuid:1f73aa58-7b57-4f6a-ab00-6a2bf414d4ab</t>
  </si>
  <si>
    <t>1010_12821859</t>
  </si>
  <si>
    <t>17405452</t>
  </si>
  <si>
    <t>Svein Grimsby</t>
  </si>
  <si>
    <t>https://www.artsobservasjoner.no/Sighting/17405452</t>
  </si>
  <si>
    <t>urn:uuid:9b424012-582d-43ec-bd53-d0fcf4ae9f15</t>
  </si>
  <si>
    <t>1010_17405452</t>
  </si>
  <si>
    <t>17643113</t>
  </si>
  <si>
    <t>Djupviksveien over Nulandsvika, vegkant, Flekkefjord, Ag</t>
  </si>
  <si>
    <t>https://www.artsobservasjoner.no/Sighting/17643113</t>
  </si>
  <si>
    <t>POINT (14102 6490324)</t>
  </si>
  <si>
    <t>urn:uuid:f77881d4-6a09-4751-844a-b049af331cfa</t>
  </si>
  <si>
    <t>1010_17643113</t>
  </si>
  <si>
    <t>2645412186</t>
  </si>
  <si>
    <t>http://www.gbif.org/occurrence/2645412186</t>
  </si>
  <si>
    <t>POINT (15503 6491645)</t>
  </si>
  <si>
    <t>o-1004581780</t>
  </si>
  <si>
    <t>40_2645412186</t>
  </si>
  <si>
    <t>27093068</t>
  </si>
  <si>
    <t>Selandsveien ved Tjørebergodden i Selura (på sterkt endret fast-mark), Selura, Flekkefjord, Ag</t>
  </si>
  <si>
    <t>https://www.artsobservasjoner.no/Sighting/27093068</t>
  </si>
  <si>
    <t>POINT (15511 6491691)</t>
  </si>
  <si>
    <t>urn:uuid:dd174b05-d7ce-4f79-897c-38a5b656cda4</t>
  </si>
  <si>
    <t>1010_27093068</t>
  </si>
  <si>
    <t>22472633</t>
  </si>
  <si>
    <t>23_6501</t>
  </si>
  <si>
    <t>Gyland Stasjon, Flekkefjord, Ag</t>
  </si>
  <si>
    <t>https://www.artsobservasjoner.no/Sighting/22472633</t>
  </si>
  <si>
    <t>POINT (23436 6500465)</t>
  </si>
  <si>
    <t>urn:uuid:66c27981-a202-4ea2-a276-12a98c29dab7</t>
  </si>
  <si>
    <t>1010_22472633</t>
  </si>
  <si>
    <t>25053489</t>
  </si>
  <si>
    <t>25_6499</t>
  </si>
  <si>
    <t>Hommeveien før brua, Flekkefjord, Ag</t>
  </si>
  <si>
    <t>https://www.artsobservasjoner.no/Sighting/25053489</t>
  </si>
  <si>
    <t>POINT (25841 6498279)</t>
  </si>
  <si>
    <t>urn:uuid:7e22c567-8bb3-4f30-ac7e-62e00bac9796</t>
  </si>
  <si>
    <t>1010_25053489</t>
  </si>
  <si>
    <t>53325</t>
  </si>
  <si>
    <t>3_6485</t>
  </si>
  <si>
    <t>Kirkehavn \Kantsoner i bukt nord for kirken</t>
  </si>
  <si>
    <t>POINT (3695 6485967)</t>
  </si>
  <si>
    <t>urn:catalog:KMN:V:53325</t>
  </si>
  <si>
    <t>33_53325</t>
  </si>
  <si>
    <t>KMN_53325</t>
  </si>
  <si>
    <t>11909414</t>
  </si>
  <si>
    <t>3_6487</t>
  </si>
  <si>
    <t>Kirkehavn, Hidra, Flekkefjord, Ag \Veikant /[Kvant.:] Plants</t>
  </si>
  <si>
    <t>Reidun Braathen</t>
  </si>
  <si>
    <t>https://www.artsobservasjoner.no/Sighting/11909414</t>
  </si>
  <si>
    <t>POINT (3704 6486062)</t>
  </si>
  <si>
    <t>urn:uuid:defbf912-e225-4059-b986-be9aaa4c0ab2</t>
  </si>
  <si>
    <t>1010_11909414</t>
  </si>
  <si>
    <t>391558</t>
  </si>
  <si>
    <t>7_6483</t>
  </si>
  <si>
    <t>Hidra, Rasvåg, Grønnvikdalen, i bratt skråning ved Trafoboks 90-23. \Tett bestand over flere kvm</t>
  </si>
  <si>
    <t>https://www.unimus.no/felles/bilder/web_hent_bilde.php?id=13658150&amp;type=jpeg</t>
  </si>
  <si>
    <t>POINT (6178 6483290)</t>
  </si>
  <si>
    <t>urn:catalog:O:V:391558</t>
  </si>
  <si>
    <t>8_391558</t>
  </si>
  <si>
    <t>O_391558</t>
  </si>
  <si>
    <t>24431</t>
  </si>
  <si>
    <t>7_6485</t>
  </si>
  <si>
    <t>Launes, Hidra; Ferjeleie</t>
  </si>
  <si>
    <t>Inger Vågen</t>
  </si>
  <si>
    <t>POINT (7957 6485734)</t>
  </si>
  <si>
    <t>urn:catalog:KMN:V:24431</t>
  </si>
  <si>
    <t>33_24431</t>
  </si>
  <si>
    <t>KMN_24431</t>
  </si>
  <si>
    <t>33587</t>
  </si>
  <si>
    <t>Launes, Hidra \Skrent/skjæring av dypt forvitret eruptiv, lang...</t>
  </si>
  <si>
    <t>Torstein Engelskjøn, Per Grimsby, Inger Vågen</t>
  </si>
  <si>
    <t>Torstein Engelskjøn</t>
  </si>
  <si>
    <t>urn:catalog:KMN:V:33587</t>
  </si>
  <si>
    <t>33_33587</t>
  </si>
  <si>
    <t>KMN_33587</t>
  </si>
  <si>
    <t>372361</t>
  </si>
  <si>
    <t>7_6493</t>
  </si>
  <si>
    <t>Sandvik, v/ Bjørkly. \Vegkant.</t>
  </si>
  <si>
    <t>John Inge Johnsen</t>
  </si>
  <si>
    <t>Mangler koordinat - satt til kommunesenter basert på navn:Flekkefjord</t>
  </si>
  <si>
    <t>https://www.unimus.no/felles/bilder/web_hent_bilde.php?id=13656040&amp;type=jpeg</t>
  </si>
  <si>
    <t>POINT (7691 6492869)</t>
  </si>
  <si>
    <t>urn:catalog:O:V:372361</t>
  </si>
  <si>
    <t>8_372361</t>
  </si>
  <si>
    <t>O_372361</t>
  </si>
  <si>
    <t>40373</t>
  </si>
  <si>
    <t>9_6485</t>
  </si>
  <si>
    <t>Lauvnes på Hidra \Tørr skråning ved ferjeleiet, vanlig</t>
  </si>
  <si>
    <t>POINT (8210 6485759)</t>
  </si>
  <si>
    <t>urn:catalog:KMN:V:40373</t>
  </si>
  <si>
    <t>33_40373</t>
  </si>
  <si>
    <t>KMN_40373</t>
  </si>
  <si>
    <t>372350</t>
  </si>
  <si>
    <t>v/ Launes fergekai. \I gml. vegskjæring.</t>
  </si>
  <si>
    <t>https://www.unimus.no/felles/bilder/web_hent_bilde.php?id=13656034&amp;type=jpeg</t>
  </si>
  <si>
    <t>urn:catalog:O:V:372350</t>
  </si>
  <si>
    <t>8_372350</t>
  </si>
  <si>
    <t>O_372350</t>
  </si>
  <si>
    <t>20045579</t>
  </si>
  <si>
    <t>9_6491</t>
  </si>
  <si>
    <t>Halsåvann, strandlinje i utløpet, Flekkefjord, Ag</t>
  </si>
  <si>
    <t>Svein Grimsby|Sebastian Grimsby</t>
  </si>
  <si>
    <t>https://www.artsobservasjoner.no/Sighting/20045579</t>
  </si>
  <si>
    <t>POINT (9506 6490707)</t>
  </si>
  <si>
    <t>urn:uuid:b953f36f-187e-4000-9962-148d2124e60a</t>
  </si>
  <si>
    <t>1010_20045579</t>
  </si>
  <si>
    <t>18206563</t>
  </si>
  <si>
    <t>81_6465</t>
  </si>
  <si>
    <t>Songdalen</t>
  </si>
  <si>
    <t>Kolekniben, Kristiansand, Ag</t>
  </si>
  <si>
    <t>Ove Sander Førland</t>
  </si>
  <si>
    <t>https://www.artsobservasjoner.no/Sighting/18206563</t>
  </si>
  <si>
    <t>POINT (80418 6465327)</t>
  </si>
  <si>
    <t>urn:uuid:9b878d79-9e47-4df0-a974-9d43f80a48ae</t>
  </si>
  <si>
    <t>1010_18206563</t>
  </si>
  <si>
    <t>2838237371</t>
  </si>
  <si>
    <t>Vest-Agder \ /[Kvant.:] 1</t>
  </si>
  <si>
    <t>http://www.gbif.org/occurrence/2838237371</t>
  </si>
  <si>
    <t>https://observation.org/observation/45418163</t>
  </si>
  <si>
    <t>POINT (81601 6465956)</t>
  </si>
  <si>
    <t>40_2838237371</t>
  </si>
  <si>
    <t>3536/119</t>
  </si>
  <si>
    <t>81_6467</t>
  </si>
  <si>
    <t>POINT (80737 6467145)</t>
  </si>
  <si>
    <t>urn:catalog:KMN:VXL:3536/119</t>
  </si>
  <si>
    <t>34_3536/119</t>
  </si>
  <si>
    <t>382/80</t>
  </si>
  <si>
    <t>Tax</t>
  </si>
  <si>
    <t>Bukkesteinen. Edelløvskog langs E39, begge sider av veien ned til Farvannet</t>
  </si>
  <si>
    <t>KMN_XL_382/80</t>
  </si>
  <si>
    <t>22197789</t>
  </si>
  <si>
    <t>Mjåvann avfallsstasjon, Mjåvatn, Songdalen, Kristiansand, Ag</t>
  </si>
  <si>
    <t>https://www.artsobservasjoner.no/Sighting/22197789</t>
  </si>
  <si>
    <t>POINT (80964 6466773)</t>
  </si>
  <si>
    <t>urn:uuid:b6b81e98-81ec-4844-8d32-683b0e0551f2</t>
  </si>
  <si>
    <t>1010_22197789</t>
  </si>
  <si>
    <t>17989</t>
  </si>
  <si>
    <t>67_6463</t>
  </si>
  <si>
    <t>Søgne</t>
  </si>
  <si>
    <t>V f Vestre Småvann, grusete vegkant</t>
  </si>
  <si>
    <t>R. G. Romstad | Kari Swendsen | Reidar Elven</t>
  </si>
  <si>
    <t xml:space="preserve">https://www.unimus.no/felles/bilder/web_hent_bilde.php?id=13679986&amp;type=jpeg | https://www.unimus.no/felles/bilder/web_hent_bilde.php?id=13679987&amp;type=jpeg </t>
  </si>
  <si>
    <t>POINT (67245 6463107)</t>
  </si>
  <si>
    <t>urn:catalog:O:V:17989</t>
  </si>
  <si>
    <t>8_17989</t>
  </si>
  <si>
    <t>O_17989</t>
  </si>
  <si>
    <t>19610</t>
  </si>
  <si>
    <t>Ved E-18 ovenfor Småtjønnene</t>
  </si>
  <si>
    <t>POINT (67424 6463447)</t>
  </si>
  <si>
    <t>urn:catalog:KMN:V:19610</t>
  </si>
  <si>
    <t>33_19610</t>
  </si>
  <si>
    <t>KMN_19610</t>
  </si>
  <si>
    <t>28096</t>
  </si>
  <si>
    <t>Ved Cladiumtj., \veikant</t>
  </si>
  <si>
    <t>urn:catalog:KMN:V:28096</t>
  </si>
  <si>
    <t>33_28096</t>
  </si>
  <si>
    <t>KMN_28096</t>
  </si>
  <si>
    <t>308</t>
  </si>
  <si>
    <t>Trybakkene, N for Dyrdalsheia, v/ E18. \Veikant.</t>
  </si>
  <si>
    <t>POINT (66808 6463301)</t>
  </si>
  <si>
    <t>urn:catalog:KMN:V:308</t>
  </si>
  <si>
    <t>33_308</t>
  </si>
  <si>
    <t>KMN_308</t>
  </si>
  <si>
    <t>3228</t>
  </si>
  <si>
    <t>Trybakkene, N f Dyrdalsheia, v/ E18 \Veikant.</t>
  </si>
  <si>
    <t>https://www.unimus.no/felles/bilder/web_hent_bilde.php?id=13679988&amp;type=jpeg</t>
  </si>
  <si>
    <t>urn:catalog:O:V:3228</t>
  </si>
  <si>
    <t>8_3228</t>
  </si>
  <si>
    <t>O_3228</t>
  </si>
  <si>
    <t>11952088</t>
  </si>
  <si>
    <t>Dyredalsheia, Kristiansand, Ag \Gml traktorvei</t>
  </si>
  <si>
    <t>https://www.artsobservasjoner.no/Sighting/11952088</t>
  </si>
  <si>
    <t>POINT (67188 6463300)</t>
  </si>
  <si>
    <t>urn:uuid:f8ac9ddd-9a67-4865-846a-696b672a5f0d</t>
  </si>
  <si>
    <t>1010_11952088</t>
  </si>
  <si>
    <t>11912302</t>
  </si>
  <si>
    <t>Try, Kristiansand, Ag \Veikant/tidligere velteplass</t>
  </si>
  <si>
    <t>Tove Hafnor Dahl|Kåre Homble</t>
  </si>
  <si>
    <t>https://www.artsobservasjoner.no/Sighting/11912302</t>
  </si>
  <si>
    <t>POINT (67177 6463328)</t>
  </si>
  <si>
    <t>urn:uuid:e535d4e1-6783-4811-a4ef-5e3b5ad3e11c</t>
  </si>
  <si>
    <t>1010_11912302</t>
  </si>
  <si>
    <t>13323297</t>
  </si>
  <si>
    <t>Trybakken, Kristiansand, Ag \ /[Kvant.:] 3 Plants</t>
  </si>
  <si>
    <t>Halvard R. Pedersen</t>
  </si>
  <si>
    <t>Liten forekomst - ved enden av kantstein gammel veitrase.. Quantity: 3 Plants</t>
  </si>
  <si>
    <t>https://www.artsobservasjoner.no/Sighting/13323297</t>
  </si>
  <si>
    <t>POINT (67395 6463384)</t>
  </si>
  <si>
    <t>urn:uuid:3e7856b6-7fd2-46d4-9fcc-038ab8a3010a</t>
  </si>
  <si>
    <t>1010_13323297</t>
  </si>
  <si>
    <t>15316342</t>
  </si>
  <si>
    <t>ved vegen ovenfor Småtjønnan ved Try, Kristiansand, Ag \i skogkanten</t>
  </si>
  <si>
    <t>https://www.artsobservasjoner.no/Sighting/15316342</t>
  </si>
  <si>
    <t>POINT (67236 6463328)</t>
  </si>
  <si>
    <t>urn:uuid:08348df8-d8f1-473d-9bef-321589bd0548</t>
  </si>
  <si>
    <t>1010_15316342</t>
  </si>
  <si>
    <t>21246385</t>
  </si>
  <si>
    <t>67_6465</t>
  </si>
  <si>
    <t>Ulshus, Ulshus, Kristiansand, Ag \ /[Kvant.:] 7 Plants</t>
  </si>
  <si>
    <t>Kjersti Olesen|Asbjørn Lie|Sunniva Sandbu Numme|Andreas Borchardt</t>
  </si>
  <si>
    <t>Quantity: 7 Plants</t>
  </si>
  <si>
    <t>https://www.artsobservasjoner.no/Sighting/21246385</t>
  </si>
  <si>
    <t>POINT (66721 6464838)</t>
  </si>
  <si>
    <t>urn:uuid:eb8ed4e0-b370-4d45-a088-32b5fa81681c</t>
  </si>
  <si>
    <t>1010_21246385</t>
  </si>
  <si>
    <t>23911891</t>
  </si>
  <si>
    <t>Brunsvatneveien - Ulshus S - Internt nummer 809, Kristiansand, Ag</t>
  </si>
  <si>
    <t>https://www.artsobservasjoner.no/Sighting/23911891</t>
  </si>
  <si>
    <t>POINT (66744 6464817)</t>
  </si>
  <si>
    <t>urn:uuid:21454452-6c98-4fc4-9f40-c681d613e6dc</t>
  </si>
  <si>
    <t>1010_23911891</t>
  </si>
  <si>
    <t>1445/74</t>
  </si>
  <si>
    <t>69_6457</t>
  </si>
  <si>
    <t>Søgne: Ålotjønna - kystfortområdet V f Ålo (S f Lastad)</t>
  </si>
  <si>
    <t>POINT (69681 6457921)</t>
  </si>
  <si>
    <t>urn:catalog:O:VXL:1445/74</t>
  </si>
  <si>
    <t>23_1445/74</t>
  </si>
  <si>
    <t>20751008</t>
  </si>
  <si>
    <t>Hundskilen, Kristiansand, Ag \ /[Kvant.:] 1 Plants</t>
  </si>
  <si>
    <t>https://www.artsobservasjoner.no/Sighting/20751008</t>
  </si>
  <si>
    <t>POINT (69027 6457517)</t>
  </si>
  <si>
    <t>urn:uuid:5fa70ff6-8502-4a59-ac58-76c190143af6</t>
  </si>
  <si>
    <t>1010_20751008</t>
  </si>
  <si>
    <t>2006/01837</t>
  </si>
  <si>
    <t>69_6459</t>
  </si>
  <si>
    <t>Lastad: Ålotjønna</t>
  </si>
  <si>
    <t>POINT (69451 6458164)</t>
  </si>
  <si>
    <t>urn:catalog:O:V/GPS:2006/01837</t>
  </si>
  <si>
    <t>66_2006/01837</t>
  </si>
  <si>
    <t>16361</t>
  </si>
  <si>
    <t>69_6463</t>
  </si>
  <si>
    <t>Trysfjorden, \veikant E-18.</t>
  </si>
  <si>
    <t>POINT (68457 6463761)</t>
  </si>
  <si>
    <t>urn:catalog:KMN:V:16361</t>
  </si>
  <si>
    <t>33_16361</t>
  </si>
  <si>
    <t>KMN_16361</t>
  </si>
  <si>
    <t>24846938</t>
  </si>
  <si>
    <t>Salveshola, Try, Kristiansand, Ag \ /[Kvant.:] 2 m2</t>
  </si>
  <si>
    <t>Asbjørn Lie|Malene Østreng Nygård</t>
  </si>
  <si>
    <t>Quantity: 2 m2</t>
  </si>
  <si>
    <t>https://www.artsobservasjoner.no/Sighting/24846938</t>
  </si>
  <si>
    <t>POINT (68268 6463707)</t>
  </si>
  <si>
    <t>urn:uuid:7932dca8-57a1-4e41-90ce-e6f063e350ce</t>
  </si>
  <si>
    <t>1010_24846938</t>
  </si>
  <si>
    <t>25316935</t>
  </si>
  <si>
    <t>Tryskilen, Kristiansand, Ag \ /[Kvant.:] 2 m2</t>
  </si>
  <si>
    <t>https://www.artsobservasjoner.no/Sighting/25316935</t>
  </si>
  <si>
    <t>POINT (68165 6463793)</t>
  </si>
  <si>
    <t>urn:uuid:03799012-7606-4496-8e2a-75a9af28f9dc</t>
  </si>
  <si>
    <t>1010_25316935</t>
  </si>
  <si>
    <t>28490</t>
  </si>
  <si>
    <t>69_6465</t>
  </si>
  <si>
    <t>Innerst ved Trysfjorden, \veikant.</t>
  </si>
  <si>
    <t>POINT (68331 6464021)</t>
  </si>
  <si>
    <t>urn:catalog:KMN:V:28490</t>
  </si>
  <si>
    <t>33_28490</t>
  </si>
  <si>
    <t>KMN_28490</t>
  </si>
  <si>
    <t>20203233</t>
  </si>
  <si>
    <t>71_6467</t>
  </si>
  <si>
    <t>Årstøltjønna, Årstøl, Kristiansand, Ag \ /[Kvant.:] 3 m2</t>
  </si>
  <si>
    <t>Quantity: 3 m2</t>
  </si>
  <si>
    <t>https://www.artsobservasjoner.no/Sighting/20203233</t>
  </si>
  <si>
    <t>POINT (71812 6466929)</t>
  </si>
  <si>
    <t>urn:uuid:2f41cd54-1bfb-4cdf-b76d-64b3334280f3</t>
  </si>
  <si>
    <t>1010_20203233</t>
  </si>
  <si>
    <t>15255532</t>
  </si>
  <si>
    <t>77_6461</t>
  </si>
  <si>
    <t>Tjomsemoen, Kristiansand, Ag</t>
  </si>
  <si>
    <t>https://www.artsobservasjoner.no/Sighting/15255532</t>
  </si>
  <si>
    <t>POINT (77915 6461791)</t>
  </si>
  <si>
    <t>urn:uuid:855d251f-ef33-46ec-b0f8-06ea1cf0bd53</t>
  </si>
  <si>
    <t>1010_15255532</t>
  </si>
  <si>
    <t>11911414</t>
  </si>
  <si>
    <t>79_6461</t>
  </si>
  <si>
    <t>Austre tjønna, Kristiansand, Ag \åpen mark ved inngang til kjerrevei</t>
  </si>
  <si>
    <t>Laila Haakonsen</t>
  </si>
  <si>
    <t>https://www.artsobservasjoner.no/Sighting/11911414</t>
  </si>
  <si>
    <t>POINT (79085 6460058)</t>
  </si>
  <si>
    <t>urn:uuid:777b17c7-2d35-47f2-bdcf-2e8f459714b2</t>
  </si>
  <si>
    <t>1010_11911414</t>
  </si>
  <si>
    <t>28114</t>
  </si>
  <si>
    <t>79_6463</t>
  </si>
  <si>
    <t>Ca. 500 m øst for Tofteland, \veikant riksvei 40.</t>
  </si>
  <si>
    <t>POINT (78222 6462134)</t>
  </si>
  <si>
    <t>urn:catalog:KMN:V:28114</t>
  </si>
  <si>
    <t>33_28114</t>
  </si>
  <si>
    <t>KMN_28114</t>
  </si>
  <si>
    <t>12016005</t>
  </si>
  <si>
    <t>Moneveien, Kristiansand, Ag</t>
  </si>
  <si>
    <t>Heiko Liebel</t>
  </si>
  <si>
    <t>https://www.artsobservasjoner.no/Sighting/12016005</t>
  </si>
  <si>
    <t>POINT (78237 6463709)</t>
  </si>
  <si>
    <t>urn:uuid:2948efd6-7498-450e-938a-9b0bc8a08af1</t>
  </si>
  <si>
    <t>1010_12016005</t>
  </si>
  <si>
    <t>497/132</t>
  </si>
  <si>
    <t>81_6459</t>
  </si>
  <si>
    <t>Donevann rundt. Tursti rundt m startsted i Helleviga</t>
  </si>
  <si>
    <t>KMN_XL_497/132</t>
  </si>
  <si>
    <t>793/56</t>
  </si>
  <si>
    <t>83_6459</t>
  </si>
  <si>
    <t xml:space="preserve">Svensviga </t>
  </si>
  <si>
    <t>KMN_XL_793/56</t>
  </si>
  <si>
    <t>9080</t>
  </si>
  <si>
    <t>83_6461</t>
  </si>
  <si>
    <t>Nordøstsida av Tjuvigtjønn, \bestand på veikant.</t>
  </si>
  <si>
    <t>POINT (82952 6460454)</t>
  </si>
  <si>
    <t>urn:catalog:KMN:V:9080</t>
  </si>
  <si>
    <t>33_9080</t>
  </si>
  <si>
    <t>KMN_9080</t>
  </si>
  <si>
    <t>28466</t>
  </si>
  <si>
    <t>500 m S for Vennemyr</t>
  </si>
  <si>
    <t>POINT (82683 6460775)</t>
  </si>
  <si>
    <t>urn:catalog:KMN:V:28466</t>
  </si>
  <si>
    <t>33_28466</t>
  </si>
  <si>
    <t>KMN_28466</t>
  </si>
  <si>
    <t>16344162</t>
  </si>
  <si>
    <t>Tjuviktjønn NV, Kjosetjønn, Kristiansand, Ag</t>
  </si>
  <si>
    <t>mye langs veien.</t>
  </si>
  <si>
    <t>https://www.artsobservasjoner.no/Sighting/16344162</t>
  </si>
  <si>
    <t>POINT (82861 6460654)</t>
  </si>
  <si>
    <t>urn:uuid:3f477d30-3d09-4fab-a311-143c47ca647a</t>
  </si>
  <si>
    <t>1010_16344162</t>
  </si>
  <si>
    <t>15126978</t>
  </si>
  <si>
    <t>Tjuviktjønna, Kristiansand, Ag \ /[Kvant.:] 5</t>
  </si>
  <si>
    <t>https://www.artsobservasjoner.no/Sighting/15126978</t>
  </si>
  <si>
    <t>POINT (82945 6460454)</t>
  </si>
  <si>
    <t>urn:uuid:cbc24c8d-8e99-4c66-aa23-499880b72380</t>
  </si>
  <si>
    <t>1010_15126978</t>
  </si>
  <si>
    <t>15580514</t>
  </si>
  <si>
    <t>Tjuviktjønn, Tjuvika, Kristiansand, Ag</t>
  </si>
  <si>
    <t>vanlig langs grusvei langs Tjuviktjønn.</t>
  </si>
  <si>
    <t>https://www.artsobservasjoner.no/Sighting/15580514</t>
  </si>
  <si>
    <t>POINT (83024 6460470)</t>
  </si>
  <si>
    <t>urn:uuid:38b32809-8147-4e58-b8b4-1cb2e5c5c484</t>
  </si>
  <si>
    <t>1010_15580514</t>
  </si>
  <si>
    <t>17599552</t>
  </si>
  <si>
    <t>Tjuviktjønn NV, Kjosetjønn, Kristiansand, Ag \ /[Kvant.:] 3 Plants</t>
  </si>
  <si>
    <t>https://www.artsobservasjoner.no/Sighting/17599552</t>
  </si>
  <si>
    <t>urn:uuid:91ac5a99-167b-46e7-b6d0-c9f1f91218a5</t>
  </si>
  <si>
    <t>1010_17599552</t>
  </si>
  <si>
    <t>20948511</t>
  </si>
  <si>
    <t>https://www.artsobservasjoner.no/Sighting/20948511</t>
  </si>
  <si>
    <t>urn:uuid:cf19f993-b56f-4aff-bda5-9e13fea5ccce</t>
  </si>
  <si>
    <t>1010_20948511</t>
  </si>
  <si>
    <t>73827</t>
  </si>
  <si>
    <t>59_6483</t>
  </si>
  <si>
    <t>Marnardal</t>
  </si>
  <si>
    <t>Sveinall i (Laudal)</t>
  </si>
  <si>
    <t>Torfinn N. Hageland</t>
  </si>
  <si>
    <t>POINT (59350 6482493)</t>
  </si>
  <si>
    <t>urn:catalog:KMN:V:73827</t>
  </si>
  <si>
    <t>33_73827</t>
  </si>
  <si>
    <t>KMN_73827</t>
  </si>
  <si>
    <t>3426/122</t>
  </si>
  <si>
    <t>61_6469</t>
  </si>
  <si>
    <t>"Gamleveien" (langs gml. vei på grensa ml. Mandal og Marnardal)</t>
  </si>
  <si>
    <t>KMN_XL_3426/122</t>
  </si>
  <si>
    <t>2648813399</t>
  </si>
  <si>
    <t>61_6479</t>
  </si>
  <si>
    <t>http://www.gbif.org/occurrence/2648813399</t>
  </si>
  <si>
    <t>POINT (60779 6479798)</t>
  </si>
  <si>
    <t>q-10098167875</t>
  </si>
  <si>
    <t>40_2648813399</t>
  </si>
  <si>
    <t>11951045</t>
  </si>
  <si>
    <t>65_6469</t>
  </si>
  <si>
    <t>Marnardal, Ø for Nome, Lindesnes, Ag \Kant mellom grusvei og gjengrodd beitemark/stra...</t>
  </si>
  <si>
    <t>Gunnar Engan</t>
  </si>
  <si>
    <t>https://www.artsobservasjoner.no/Sighting/11951045</t>
  </si>
  <si>
    <t>POINT (64829 6468884)</t>
  </si>
  <si>
    <t>urn:uuid:4a76cd4d-df6f-4758-b6d6-f6597ec7b6e8</t>
  </si>
  <si>
    <t>1010_11951045</t>
  </si>
  <si>
    <t>2810</t>
  </si>
  <si>
    <t>65_6537</t>
  </si>
  <si>
    <t>Åseral</t>
  </si>
  <si>
    <t>Hamkoll.</t>
  </si>
  <si>
    <t>POINT (65346 6536445)</t>
  </si>
  <si>
    <t>urn:catalog:BG:S:2810</t>
  </si>
  <si>
    <t>105_2810</t>
  </si>
  <si>
    <t>BG_2810</t>
  </si>
  <si>
    <t>72834</t>
  </si>
  <si>
    <t>53_6487</t>
  </si>
  <si>
    <t>Lyngdal</t>
  </si>
  <si>
    <t>Audnedal</t>
  </si>
  <si>
    <t>Hedde (Helle) (Konsmo)</t>
  </si>
  <si>
    <t>POINT (52947 6487396)</t>
  </si>
  <si>
    <t>urn:catalog:KMN:V:72834</t>
  </si>
  <si>
    <t>33_72834</t>
  </si>
  <si>
    <t>KMN_72834</t>
  </si>
  <si>
    <t>149499</t>
  </si>
  <si>
    <t>55_6485</t>
  </si>
  <si>
    <t>Espeland, ved veien N for Hestevatn \Veikant, mindre bestand</t>
  </si>
  <si>
    <t>https://www.unimus.no/felles/bilder/web_hent_bilde.php?id=13709348&amp;type=jpeg</t>
  </si>
  <si>
    <t>POINT (55211 6484577)</t>
  </si>
  <si>
    <t>urn:catalog:O:V:149499</t>
  </si>
  <si>
    <t>8_149499</t>
  </si>
  <si>
    <t>O_149499</t>
  </si>
  <si>
    <t>1209/63</t>
  </si>
  <si>
    <t>Audnedal: Espeland</t>
  </si>
  <si>
    <t>POINT (55154 6484527)</t>
  </si>
  <si>
    <t>urn:catalog:O:VXL:1209/63</t>
  </si>
  <si>
    <t>23_1209/63</t>
  </si>
  <si>
    <t>31356</t>
  </si>
  <si>
    <t>31_6457</t>
  </si>
  <si>
    <t>Stusvik. \Veikant.</t>
  </si>
  <si>
    <t>POINT (30625 6457279)</t>
  </si>
  <si>
    <t>urn:catalog:KMN:V:31356</t>
  </si>
  <si>
    <t>33_31356</t>
  </si>
  <si>
    <t>KMN_31356</t>
  </si>
  <si>
    <t>50045</t>
  </si>
  <si>
    <t>37_6461</t>
  </si>
  <si>
    <t>Kjerkevågen (riksveien) \Kantsone/veikanter</t>
  </si>
  <si>
    <t>POINT (36106 6460725)</t>
  </si>
  <si>
    <t>urn:catalog:KMN:V:50045</t>
  </si>
  <si>
    <t>33_50045</t>
  </si>
  <si>
    <t>KMN_50045</t>
  </si>
  <si>
    <t>17847730</t>
  </si>
  <si>
    <t>Njervetjønna5, Lindesnes, Ag</t>
  </si>
  <si>
    <t>https://www.artsobservasjoner.no/Sighting/17847730</t>
  </si>
  <si>
    <t>POINT (37283 6460976)</t>
  </si>
  <si>
    <t>urn:uuid:dbf8cfe1-7a66-42e6-8fb7-8438b136e0b1</t>
  </si>
  <si>
    <t>1010_17847730</t>
  </si>
  <si>
    <t>79219</t>
  </si>
  <si>
    <t>Båly. Nord for hotellet. \Utplanert plass, jord/sand</t>
  </si>
  <si>
    <t>POINT (37168 6460229)</t>
  </si>
  <si>
    <t>urn:catalog:KMN:V:79219</t>
  </si>
  <si>
    <t>33_79219</t>
  </si>
  <si>
    <t>KMN_79219</t>
  </si>
  <si>
    <t>15085820</t>
  </si>
  <si>
    <t>39_6461</t>
  </si>
  <si>
    <t>Remesvik, SØ for, Lindesnes, Ag \Vegskråning/berg</t>
  </si>
  <si>
    <t>Anders Breili|Turid Remme</t>
  </si>
  <si>
    <t>https://www.artsobservasjoner.no/Sighting/15085820</t>
  </si>
  <si>
    <t>POINT (39270 6461276)</t>
  </si>
  <si>
    <t>urn:uuid:2b191fec-bd74-41bd-8be0-ee4d65652f52</t>
  </si>
  <si>
    <t>1010_15085820</t>
  </si>
  <si>
    <t>63980</t>
  </si>
  <si>
    <t>43_6461</t>
  </si>
  <si>
    <t>Syrdal-Lonestranda \Stor bestand (3x5m) i veiskråning</t>
  </si>
  <si>
    <t>POINT (42077 6460321)</t>
  </si>
  <si>
    <t>urn:catalog:KMN:V:63980</t>
  </si>
  <si>
    <t>33_63980</t>
  </si>
  <si>
    <t>KMN_63980</t>
  </si>
  <si>
    <t>2823086709</t>
  </si>
  <si>
    <t>frulaerke</t>
  </si>
  <si>
    <t>http://www.gbif.org/occurrence/2823086709</t>
  </si>
  <si>
    <t>https://www.inaturalist.org/observations/53383541</t>
  </si>
  <si>
    <t>POINT (43710 6460415)</t>
  </si>
  <si>
    <t>40_2823086709</t>
  </si>
  <si>
    <t>885</t>
  </si>
  <si>
    <t>43_6467</t>
  </si>
  <si>
    <t>Mellom Osestad og Udland, ved E18 \Veikant ved tidligere sving på E18</t>
  </si>
  <si>
    <t>POINT (42211 6467311)</t>
  </si>
  <si>
    <t>urn:catalog:KMN:V:885</t>
  </si>
  <si>
    <t>33_885</t>
  </si>
  <si>
    <t>KMN_885</t>
  </si>
  <si>
    <t>44180</t>
  </si>
  <si>
    <t>Mellom Osestad og Udland, ved E18 Veikant ved tidligere sving på E18</t>
  </si>
  <si>
    <t>https://www.unimus.no/felles/bilder/web_hent_bilde.php?id=13679990&amp;type=jpeg</t>
  </si>
  <si>
    <t>urn:catalog:O:V:44180</t>
  </si>
  <si>
    <t>8_44180</t>
  </si>
  <si>
    <t>O_44180</t>
  </si>
  <si>
    <t>74889</t>
  </si>
  <si>
    <t>45_6461</t>
  </si>
  <si>
    <t>Snik. \Veikant.</t>
  </si>
  <si>
    <t>Per G. Ihlen</t>
  </si>
  <si>
    <t>POINT (44205 6460592)</t>
  </si>
  <si>
    <t>urn:catalog:BG:S:74889</t>
  </si>
  <si>
    <t>105_74889</t>
  </si>
  <si>
    <t>BG_74889</t>
  </si>
  <si>
    <t>759/138</t>
  </si>
  <si>
    <t>45_6465</t>
  </si>
  <si>
    <t xml:space="preserve">Vigeland-Osestad </t>
  </si>
  <si>
    <t>KMN_XL_759/138</t>
  </si>
  <si>
    <t>28467</t>
  </si>
  <si>
    <t>47_6463</t>
  </si>
  <si>
    <t>Valle prestegard. \Vegkant.</t>
  </si>
  <si>
    <t>POINT (47189 6463894)</t>
  </si>
  <si>
    <t>urn:catalog:KMN:V:28467</t>
  </si>
  <si>
    <t>33_28467</t>
  </si>
  <si>
    <t>KMN_28467</t>
  </si>
  <si>
    <t>11951046</t>
  </si>
  <si>
    <t>Valle kirke, Lindesnes, Ag \Kunstig sandkant mot elva, vest for Valle kirke</t>
  </si>
  <si>
    <t>https://www.artsobservasjoner.no/Sighting/11951046</t>
  </si>
  <si>
    <t>POINT (46915 6463693)</t>
  </si>
  <si>
    <t>urn:uuid:a6d111c6-4126-4dad-8710-e4609c4a372f</t>
  </si>
  <si>
    <t>1010_11951046</t>
  </si>
  <si>
    <t>11912300</t>
  </si>
  <si>
    <t>49_6471</t>
  </si>
  <si>
    <t>Røsstad, Lindesnes, Ag</t>
  </si>
  <si>
    <t>https://www.artsobservasjoner.no/Sighting/11912300</t>
  </si>
  <si>
    <t>POINT (48878 6471120)</t>
  </si>
  <si>
    <t>urn:uuid:fce83733-1250-4b17-b20b-04e23777a509</t>
  </si>
  <si>
    <t>1010_11912300</t>
  </si>
  <si>
    <t>66907</t>
  </si>
  <si>
    <t>49_6477</t>
  </si>
  <si>
    <t>Vigmostad kirke \Skrotemark utenfor kirkegårdsmuren</t>
  </si>
  <si>
    <t>POINT (49999 6476993)</t>
  </si>
  <si>
    <t>urn:catalog:KMN:V:66907</t>
  </si>
  <si>
    <t>33_66907</t>
  </si>
  <si>
    <t>KMN_66907</t>
  </si>
  <si>
    <t>42956</t>
  </si>
  <si>
    <t>53_6473</t>
  </si>
  <si>
    <t>Helland \Vegkant ved bekk</t>
  </si>
  <si>
    <t>POINT (52957 6472904)</t>
  </si>
  <si>
    <t>urn:catalog:KMN:V:42956</t>
  </si>
  <si>
    <t>33_42956</t>
  </si>
  <si>
    <t>KMN_42956</t>
  </si>
  <si>
    <t>7522</t>
  </si>
  <si>
    <t>55_6473</t>
  </si>
  <si>
    <t>Nordsiden av Vormevannet \Populasjon i veikant</t>
  </si>
  <si>
    <t>POINT (54380 6473972)</t>
  </si>
  <si>
    <t>urn:catalog:KMN:V:7522</t>
  </si>
  <si>
    <t>33_7522</t>
  </si>
  <si>
    <t>KMN_7522</t>
  </si>
  <si>
    <t>86397</t>
  </si>
  <si>
    <t>29_6459</t>
  </si>
  <si>
    <t>Korshamn, mot bergvegg nær snuplassen</t>
  </si>
  <si>
    <t>https://www.unimus.no/felles/bilder/web_hent_bilde.php?id=13679989&amp;type=jpeg</t>
  </si>
  <si>
    <t>POINT (28206 6459302)</t>
  </si>
  <si>
    <t>urn:catalog:O:V:86397</t>
  </si>
  <si>
    <t>8_86397</t>
  </si>
  <si>
    <t>O_86397</t>
  </si>
  <si>
    <t>15025318</t>
  </si>
  <si>
    <t>Korshavn, Lyngdal (VA), Lyngdal, Ag \på vegkant</t>
  </si>
  <si>
    <t>https://www.artsobservasjoner.no/Sighting/15025318</t>
  </si>
  <si>
    <t>POINT (28195 6459266)</t>
  </si>
  <si>
    <t>urn:uuid:bb7e419a-8181-4e4e-bf6d-383bdc53c426</t>
  </si>
  <si>
    <t>1010_15025318</t>
  </si>
  <si>
    <t>48162</t>
  </si>
  <si>
    <t>35_6473</t>
  </si>
  <si>
    <t>nær Lyngdal sentrum v veikanten av E-18 like før elva ble passert</t>
  </si>
  <si>
    <t>Roger Halvorsen</t>
  </si>
  <si>
    <t>https://www.unimus.no/felles/bilder/web_hent_bilde.php?id=13679992&amp;type=jpeg</t>
  </si>
  <si>
    <t>POINT (35467 6473494)</t>
  </si>
  <si>
    <t>urn:catalog:O:V:48162</t>
  </si>
  <si>
    <t>8_48162</t>
  </si>
  <si>
    <t>O_48162</t>
  </si>
  <si>
    <t>11911778</t>
  </si>
  <si>
    <t>37_6467</t>
  </si>
  <si>
    <t>Fleseland, Lyngdal, Ag \Skogsvei</t>
  </si>
  <si>
    <t>https://www.artsobservasjoner.no/Sighting/11911778</t>
  </si>
  <si>
    <t>POINT (37813 6466125)</t>
  </si>
  <si>
    <t>urn:uuid:907cbe6c-507b-47fa-b961-c31052fcfcf9</t>
  </si>
  <si>
    <t>1010_11911778</t>
  </si>
  <si>
    <t>22704659</t>
  </si>
  <si>
    <t>39_6473</t>
  </si>
  <si>
    <t>Kalvehagen, Lyngdal, Ag</t>
  </si>
  <si>
    <t>Torbjørn Horsberg Kornstad|Vilde Mürer</t>
  </si>
  <si>
    <t>https://www.artsobservasjoner.no/Sighting/22704659</t>
  </si>
  <si>
    <t>POINT (38990 6472332)</t>
  </si>
  <si>
    <t>urn:uuid:c54a07f0-1fcb-4ab8-b90f-e92619064ef9</t>
  </si>
  <si>
    <t>1010_22704659</t>
  </si>
  <si>
    <t>121097</t>
  </si>
  <si>
    <t>39_6479</t>
  </si>
  <si>
    <t>Veggja, nær Lyngdalselva, i skogkanten ved vegen</t>
  </si>
  <si>
    <t>https://www.unimus.no/felles/bilder/web_hent_bilde.php?id=13698807&amp;type=jpeg</t>
  </si>
  <si>
    <t>POINT (38644 6479202)</t>
  </si>
  <si>
    <t>urn:catalog:O:V:121097</t>
  </si>
  <si>
    <t>8_121097</t>
  </si>
  <si>
    <t>O_121097</t>
  </si>
  <si>
    <t>11951560</t>
  </si>
  <si>
    <t>45_6499</t>
  </si>
  <si>
    <t>Hægebostad</t>
  </si>
  <si>
    <t>Klungland, Hægebostad, Ag</t>
  </si>
  <si>
    <t>https://www.artsobservasjoner.no/Sighting/11951560</t>
  </si>
  <si>
    <t>POINT (44409 6498726)</t>
  </si>
  <si>
    <t>urn:uuid:f12462d7-d2e9-4c57-937f-072e0b539888</t>
  </si>
  <si>
    <t>1010_11951560</t>
  </si>
  <si>
    <t>3163/78</t>
  </si>
  <si>
    <t xml:space="preserve">Klungland, Hommen, Lauen </t>
  </si>
  <si>
    <t>KMN_XL_3163/78</t>
  </si>
  <si>
    <t>149171</t>
  </si>
  <si>
    <t>29_6507</t>
  </si>
  <si>
    <t>Kvinesdal</t>
  </si>
  <si>
    <t>NØ f Narvestad (S f Helle), ved rv 465/Kvina \Veikant, liten populasjon</t>
  </si>
  <si>
    <t>https://www.unimus.no/felles/bilder/web_hent_bilde.php?id=13709289&amp;type=jpeg</t>
  </si>
  <si>
    <t>POINT (29205 6507731)</t>
  </si>
  <si>
    <t>urn:catalog:O:V:149171</t>
  </si>
  <si>
    <t>8_149171</t>
  </si>
  <si>
    <t>O_149171</t>
  </si>
  <si>
    <t>1138/40</t>
  </si>
  <si>
    <t>SSV f Helle. Langs rv. 465 fra 6,0 til 9,10.</t>
  </si>
  <si>
    <t>POINT (29376 6507972)</t>
  </si>
  <si>
    <t>urn:catalog:O:VXL:1138/40</t>
  </si>
  <si>
    <t>23_1138/40</t>
  </si>
  <si>
    <t>24728050</t>
  </si>
  <si>
    <t>31_6493</t>
  </si>
  <si>
    <t>Hamre, Kvinesdal, Ag</t>
  </si>
  <si>
    <t>https://www.artsobservasjoner.no/Sighting/24728050</t>
  </si>
  <si>
    <t>POINT (31228 6493985)</t>
  </si>
  <si>
    <t>urn:uuid:ebfbaa7f-dbc5-4b61-abdd-1ee619625773</t>
  </si>
  <si>
    <t>1010_24728050</t>
  </si>
  <si>
    <t>161617</t>
  </si>
  <si>
    <t>-23_6517</t>
  </si>
  <si>
    <t>Rogaland</t>
  </si>
  <si>
    <t>Eigersund</t>
  </si>
  <si>
    <t>Ro</t>
  </si>
  <si>
    <t>Tengs \Utfyllt grusplass</t>
  </si>
  <si>
    <t>POINT (-23862 6516977)</t>
  </si>
  <si>
    <t>urn:catalog:BG:S:161617</t>
  </si>
  <si>
    <t>105_161617</t>
  </si>
  <si>
    <t>BG_161617</t>
  </si>
  <si>
    <t>166353</t>
  </si>
  <si>
    <t>-31_6559</t>
  </si>
  <si>
    <t>Sandnes</t>
  </si>
  <si>
    <t>Auestad \Fyllplass</t>
  </si>
  <si>
    <t>POINT (-30462 6559627)</t>
  </si>
  <si>
    <t>urn:catalog:BG:S:166353</t>
  </si>
  <si>
    <t>105_166353</t>
  </si>
  <si>
    <t>BG_166353</t>
  </si>
  <si>
    <t>164385</t>
  </si>
  <si>
    <t>-33_6559</t>
  </si>
  <si>
    <t>Sandnes \Parkeringsplass ved jernbanen</t>
  </si>
  <si>
    <t>POINT (-33614 6559964)</t>
  </si>
  <si>
    <t>urn:catalog:BG:S:164385</t>
  </si>
  <si>
    <t>105_164385</t>
  </si>
  <si>
    <t>BG_164385</t>
  </si>
  <si>
    <t>164386</t>
  </si>
  <si>
    <t>Sandnes \Langs dei gamle godsspora</t>
  </si>
  <si>
    <t>POINT (-33667 6559542)</t>
  </si>
  <si>
    <t>urn:catalog:BG:S:164386</t>
  </si>
  <si>
    <t>105_164386</t>
  </si>
  <si>
    <t>BG_164386</t>
  </si>
  <si>
    <t>160476</t>
  </si>
  <si>
    <t>-33_6561</t>
  </si>
  <si>
    <t>Sandnes \Fortau</t>
  </si>
  <si>
    <t>POINT (-33621 6560202)</t>
  </si>
  <si>
    <t>urn:catalog:BG:S:160476</t>
  </si>
  <si>
    <t>105_160476</t>
  </si>
  <si>
    <t>BG_160476</t>
  </si>
  <si>
    <t>11950546</t>
  </si>
  <si>
    <t>Brueland, Sandnes, Ro \I vegkant/hagekant /[Kvant.:] 5 Plants</t>
  </si>
  <si>
    <t>Torborg Berge</t>
  </si>
  <si>
    <t>Ikkje nøyaktig talt opp . Quantity: 5 Plants</t>
  </si>
  <si>
    <t>https://www.artsobservasjoner.no/Sighting/11950546</t>
  </si>
  <si>
    <t>POINT (-33628 6560204)</t>
  </si>
  <si>
    <t>urn:uuid:35373fe5-571e-4662-bce3-80bd379a7558</t>
  </si>
  <si>
    <t>1010_11950546</t>
  </si>
  <si>
    <t>28097</t>
  </si>
  <si>
    <t>-31_6573</t>
  </si>
  <si>
    <t>Stavanger</t>
  </si>
  <si>
    <t>Ved St.Svitun gymnas</t>
  </si>
  <si>
    <t>POINT (-30551 6573566)</t>
  </si>
  <si>
    <t>urn:catalog:KMN:V:28097</t>
  </si>
  <si>
    <t>33_28097</t>
  </si>
  <si>
    <t>KMN_28097</t>
  </si>
  <si>
    <t>16432650</t>
  </si>
  <si>
    <t>Consul Sigval Bergesens vei, Stavanger, Ro \veikant</t>
  </si>
  <si>
    <t>Endre Nygaard</t>
  </si>
  <si>
    <t>https://www.artsobservasjoner.no/Sighting/16432650</t>
  </si>
  <si>
    <t>POINT (-31401 6572166)</t>
  </si>
  <si>
    <t>urn:uuid:04b3e966-096b-450c-a891-954bb4a10920</t>
  </si>
  <si>
    <t>1010_16432650</t>
  </si>
  <si>
    <t>16432676</t>
  </si>
  <si>
    <t>Paradis, Stavanger, Ro</t>
  </si>
  <si>
    <t>https://www.artsobservasjoner.no/Sighting/16432676</t>
  </si>
  <si>
    <t>POINT (-31336 6572017)</t>
  </si>
  <si>
    <t>urn:uuid:573f9164-6539-4b64-827a-31af04023bae</t>
  </si>
  <si>
    <t>1010_16432676</t>
  </si>
  <si>
    <t>16432688</t>
  </si>
  <si>
    <t>https://www.artsobservasjoner.no/Sighting/16432688</t>
  </si>
  <si>
    <t>POINT (-31391 6572014)</t>
  </si>
  <si>
    <t>urn:uuid:8ea2a042-2d14-4c48-b990-f3fd6ba3c302</t>
  </si>
  <si>
    <t>1010_16432688</t>
  </si>
  <si>
    <t>16432692</t>
  </si>
  <si>
    <t>https://www.artsobservasjoner.no/Sighting/16432692</t>
  </si>
  <si>
    <t>POINT (-31388 6572028)</t>
  </si>
  <si>
    <t>urn:uuid:29bea835-f1b2-4cd0-aaee-08799fbf32c2</t>
  </si>
  <si>
    <t>1010_16432692</t>
  </si>
  <si>
    <t>11912301</t>
  </si>
  <si>
    <t>Paradis stasjon, Stavanger, Ro \ /[Kvant.:] 10 Plants</t>
  </si>
  <si>
    <t>I en sprekk mellom steinene oppe på perrongen. . Quantity: 10 Plants</t>
  </si>
  <si>
    <t>https://www.artsobservasjoner.no/Sighting/11912301</t>
  </si>
  <si>
    <t>POINT (-31477 6572092)</t>
  </si>
  <si>
    <t>urn:uuid:09053ab6-439c-4286-b2f3-c346e21109a6</t>
  </si>
  <si>
    <t>1010_11912301</t>
  </si>
  <si>
    <t>1983595</t>
  </si>
  <si>
    <t>Stavanger.</t>
  </si>
  <si>
    <t>[missing; ex herb. K. A. Holmgren]</t>
  </si>
  <si>
    <t>LD_1983595</t>
  </si>
  <si>
    <t>58.97</t>
  </si>
  <si>
    <t>5.7331</t>
  </si>
  <si>
    <t>310975</t>
  </si>
  <si>
    <t>-33_6573</t>
  </si>
  <si>
    <t>Stavanger: på steinmur ved Lassaveien, nær avfallsplass, innplantet?</t>
  </si>
  <si>
    <t>https://www.unimus.no/felles/bilder/web_hent_bilde.php?id=13735378&amp;type=jpeg</t>
  </si>
  <si>
    <t>POINT (-32626 6573815)</t>
  </si>
  <si>
    <t>urn:catalog:O:V:310975</t>
  </si>
  <si>
    <t>8_310975</t>
  </si>
  <si>
    <t>O_310975</t>
  </si>
  <si>
    <t>381583</t>
  </si>
  <si>
    <t>Lassavn., Stavanger hagemur (trolig plantet inn)</t>
  </si>
  <si>
    <t>https://www.unimus.no/felles/bilder/web_hent_bilde.php?id=13657397&amp;type=jpeg</t>
  </si>
  <si>
    <t>urn:catalog:O:V:381583</t>
  </si>
  <si>
    <t>8_381583</t>
  </si>
  <si>
    <t>O_381583</t>
  </si>
  <si>
    <t>20184408</t>
  </si>
  <si>
    <t>Lassakroken, Stavanger, Ro \veikant</t>
  </si>
  <si>
    <t>https://www.artsobservasjoner.no/Sighting/20184408</t>
  </si>
  <si>
    <t>POINT (-33879 6572864)</t>
  </si>
  <si>
    <t>urn:uuid:69acbfc4-77ec-4978-9371-e15e5538d301</t>
  </si>
  <si>
    <t>1010_20184408</t>
  </si>
  <si>
    <t>164618</t>
  </si>
  <si>
    <t>-41_6541</t>
  </si>
  <si>
    <t>Hå</t>
  </si>
  <si>
    <t>Nærbø \Grusflate på jernbanestasjonen</t>
  </si>
  <si>
    <t>POINT (-41457 6541317)</t>
  </si>
  <si>
    <t>urn:catalog:BG:S:164618</t>
  </si>
  <si>
    <t>105_164618</t>
  </si>
  <si>
    <t>BG_164618</t>
  </si>
  <si>
    <t>225933</t>
  </si>
  <si>
    <t>Hå: Nærbø, jernbaneområdet. \Grus.</t>
  </si>
  <si>
    <t>POINT (-41574 6541153)</t>
  </si>
  <si>
    <t>urn:catalog:O:V:225933</t>
  </si>
  <si>
    <t>8_225933</t>
  </si>
  <si>
    <t>O_225933</t>
  </si>
  <si>
    <t>164542</t>
  </si>
  <si>
    <t>-37_6553</t>
  </si>
  <si>
    <t>Klepp</t>
  </si>
  <si>
    <t>Øksnevadporten \Langs sykkelsti</t>
  </si>
  <si>
    <t>POINT (-36336 6553597)</t>
  </si>
  <si>
    <t>urn:catalog:BG:S:164542</t>
  </si>
  <si>
    <t>105_164542</t>
  </si>
  <si>
    <t>BG_164542</t>
  </si>
  <si>
    <t>160461</t>
  </si>
  <si>
    <t>-39_6549</t>
  </si>
  <si>
    <t>Tu \Ved jernbanelinja</t>
  </si>
  <si>
    <t>POINT (-38936 6549934)</t>
  </si>
  <si>
    <t>urn:catalog:BG:S:160461</t>
  </si>
  <si>
    <t>105_160461</t>
  </si>
  <si>
    <t>BG_160461</t>
  </si>
  <si>
    <t>160552</t>
  </si>
  <si>
    <t>-39_6551</t>
  </si>
  <si>
    <t>Laland \Ved turveg</t>
  </si>
  <si>
    <t>POINT (-38082 6551213)</t>
  </si>
  <si>
    <t>urn:catalog:BG:S:160552</t>
  </si>
  <si>
    <t>105_160552</t>
  </si>
  <si>
    <t>BG_160552</t>
  </si>
  <si>
    <t>27665608</t>
  </si>
  <si>
    <t>Frøylandsvatnet, Klepp, Ro \NA T4 Skogsmark Veikant, jernbanespor</t>
  </si>
  <si>
    <t>Jan Alsvik|Marit Karin Alsvik</t>
  </si>
  <si>
    <t>https://www.artsobservasjoner.no/Sighting/27665608</t>
  </si>
  <si>
    <t>POINT (-38085 6551254)</t>
  </si>
  <si>
    <t>urn:uuid:677ae72c-d77f-4cd5-9aea-ec2053364689</t>
  </si>
  <si>
    <t>1010_27665608</t>
  </si>
  <si>
    <t>225633</t>
  </si>
  <si>
    <t>-41_6549</t>
  </si>
  <si>
    <t>Klepp: Mærbakken. \Jordhaug.</t>
  </si>
  <si>
    <t>POINT (-41455 6548415)</t>
  </si>
  <si>
    <t>urn:catalog:O:V:225633</t>
  </si>
  <si>
    <t>8_225633</t>
  </si>
  <si>
    <t>O_225633</t>
  </si>
  <si>
    <t>161069</t>
  </si>
  <si>
    <t>-33_6545</t>
  </si>
  <si>
    <t>Time</t>
  </si>
  <si>
    <t>Mellomstrand, Time, Rv 504 \Veiskråning</t>
  </si>
  <si>
    <t>Svein Imsland</t>
  </si>
  <si>
    <t>POINT (-33904 6544291)</t>
  </si>
  <si>
    <t>urn:catalog:BG:S:161069</t>
  </si>
  <si>
    <t>105_161069</t>
  </si>
  <si>
    <t>BG_161069</t>
  </si>
  <si>
    <t>161070</t>
  </si>
  <si>
    <t>urn:catalog:BG:S:161070</t>
  </si>
  <si>
    <t>105_161070</t>
  </si>
  <si>
    <t>BG_161070</t>
  </si>
  <si>
    <t>160420</t>
  </si>
  <si>
    <t>-41_6545</t>
  </si>
  <si>
    <t>Hognestad \Industriområde/grusområde</t>
  </si>
  <si>
    <t>POINT (-40345 6545043)</t>
  </si>
  <si>
    <t>urn:catalog:BG:S:160420</t>
  </si>
  <si>
    <t>105_160420</t>
  </si>
  <si>
    <t>BG_160420</t>
  </si>
  <si>
    <t>157423</t>
  </si>
  <si>
    <t>-41_6547</t>
  </si>
  <si>
    <t>Håland, Bryne \Langs jernbanelinja</t>
  </si>
  <si>
    <t>POINT (-40572 6547061)</t>
  </si>
  <si>
    <t>urn:catalog:BG:S:157423</t>
  </si>
  <si>
    <t>105_157423</t>
  </si>
  <si>
    <t>BG_157423</t>
  </si>
  <si>
    <t>533828</t>
  </si>
  <si>
    <t>-37_6575</t>
  </si>
  <si>
    <t>Randaberg</t>
  </si>
  <si>
    <t>Vegkant - gårdsveg v/Båtvik, Hålandsvatnet. Randaberg kommune</t>
  </si>
  <si>
    <t>https://www.unimus.no/felles/bilder/web_hent_bilde.php?id=13644069&amp;type=jpeg</t>
  </si>
  <si>
    <t>POINT (-37163 6575831)</t>
  </si>
  <si>
    <t>urn:catalog:O:V:533828</t>
  </si>
  <si>
    <t>8_533828</t>
  </si>
  <si>
    <t>O_533828</t>
  </si>
  <si>
    <t>2833269029</t>
  </si>
  <si>
    <t>19_6573</t>
  </si>
  <si>
    <t>Forsand</t>
  </si>
  <si>
    <t>Forsand \ /[Kvant.:] 1</t>
  </si>
  <si>
    <t>http://www.gbif.org/occurrence/2833269029</t>
  </si>
  <si>
    <t>https://observation.org/observation/163934985</t>
  </si>
  <si>
    <t>POINT (19265 6573527)</t>
  </si>
  <si>
    <t>40_2833269029</t>
  </si>
  <si>
    <t>6146</t>
  </si>
  <si>
    <t>-23_6615</t>
  </si>
  <si>
    <t>Tysvær</t>
  </si>
  <si>
    <t>Tveit i Nedstrand \vokst på en avfalsplass</t>
  </si>
  <si>
    <t>Anon</t>
  </si>
  <si>
    <t>POINT (-22850 6614156)</t>
  </si>
  <si>
    <t>urn:catalog:SVG:V:6146</t>
  </si>
  <si>
    <t>69_6146</t>
  </si>
  <si>
    <t>SVG_6146</t>
  </si>
  <si>
    <t>22240700</t>
  </si>
  <si>
    <t>-23_6737</t>
  </si>
  <si>
    <t>Vestland</t>
  </si>
  <si>
    <t>Bergen</t>
  </si>
  <si>
    <t>Ho</t>
  </si>
  <si>
    <t>Arna stasjon, Bergen, Ve</t>
  </si>
  <si>
    <t>Kjetil Harkestad</t>
  </si>
  <si>
    <t>Rikelig blant togsporene på stasjonsområdet..</t>
  </si>
  <si>
    <t>https://www.artsobservasjoner.no/Sighting/22240700</t>
  </si>
  <si>
    <t>POINT (-23784 6736260)</t>
  </si>
  <si>
    <t>urn:uuid:f726fe30-1cd3-45bf-953b-77c957bb90f4</t>
  </si>
  <si>
    <t>1010_22240700</t>
  </si>
  <si>
    <t>269744</t>
  </si>
  <si>
    <t>-29_6731</t>
  </si>
  <si>
    <t>Bergen, Fantoft, i veikanten ved Fantoftneset 2</t>
  </si>
  <si>
    <t>Mangler koordinat - satt til kommunesenter basert på navn:Bergen</t>
  </si>
  <si>
    <t>https://www.unimus.no/felles/bilder/web_hent_bilde.php?id=13728423&amp;type=jpeg</t>
  </si>
  <si>
    <t>POINT (-29956 6730324)</t>
  </si>
  <si>
    <t>urn:catalog:O:V:269744</t>
  </si>
  <si>
    <t>8_269744</t>
  </si>
  <si>
    <t>O_269744</t>
  </si>
  <si>
    <t>8887</t>
  </si>
  <si>
    <t>Arna, Indre Arna stasjon \Grus-mosematte i utkanten av den gamle jernbane...</t>
  </si>
  <si>
    <t>Arnfinn Skogen</t>
  </si>
  <si>
    <t xml:space="preserve">https://www.unimus.no/felles/bilder/web_hent_bilde.php?id=15092882&amp;type=jpeg | https://www.unimus.no/felles/bilder/web_hent_bilde.php?id=15092883&amp;type=jpeg </t>
  </si>
  <si>
    <t>urn:catalog:TRH:V:8887</t>
  </si>
  <si>
    <t>37_8887</t>
  </si>
  <si>
    <t>TRH_8887</t>
  </si>
  <si>
    <t>8843</t>
  </si>
  <si>
    <t>Nedre Nygård \Grov grus i sidespor til jernbanen</t>
  </si>
  <si>
    <t xml:space="preserve">https://www.unimus.no/felles/bilder/web_hent_bilde.php?id=15093668&amp;type=jpeg | https://www.unimus.no/felles/bilder/web_hent_bilde.php?id=15093669&amp;type=jpeg </t>
  </si>
  <si>
    <t>urn:catalog:TRH:V:8843</t>
  </si>
  <si>
    <t>37_8843</t>
  </si>
  <si>
    <t>TRH_8843</t>
  </si>
  <si>
    <t>254355</t>
  </si>
  <si>
    <t>-31_6727</t>
  </si>
  <si>
    <t>Bergen: Paradis.</t>
  </si>
  <si>
    <t>Kjellaug Hausberg</t>
  </si>
  <si>
    <t>Kartskisse vedlagt.</t>
  </si>
  <si>
    <t>https://www.unimus.no/felles/bilder/web_hent_bilde.php?id=12154937&amp;type=jpeg</t>
  </si>
  <si>
    <t>POINT (-31704 6727960)</t>
  </si>
  <si>
    <t>urn:catalog:BG:S:254355</t>
  </si>
  <si>
    <t>105_254355</t>
  </si>
  <si>
    <t>BG_254355</t>
  </si>
  <si>
    <t>254356</t>
  </si>
  <si>
    <t>-31_6733</t>
  </si>
  <si>
    <t>Bergen: ved Bellevue. \Veikant.</t>
  </si>
  <si>
    <t>Lita Greve</t>
  </si>
  <si>
    <t>https://www.unimus.no/felles/bilder/web_hent_bilde.php?id=12154938&amp;type=jpeg</t>
  </si>
  <si>
    <t>POINT (-30421 6733307)</t>
  </si>
  <si>
    <t>urn:catalog:BG:S:254356</t>
  </si>
  <si>
    <t>105_254356</t>
  </si>
  <si>
    <t>BG_254356</t>
  </si>
  <si>
    <t>254357</t>
  </si>
  <si>
    <t>Bergen: Bellevue.</t>
  </si>
  <si>
    <t>Ragnar Isachsen</t>
  </si>
  <si>
    <t>https://www.unimus.no/felles/bilder/web_hent_bilde.php?id=12154939&amp;type=jpeg</t>
  </si>
  <si>
    <t>urn:catalog:BG:S:254357</t>
  </si>
  <si>
    <t>105_254357</t>
  </si>
  <si>
    <t>BG_254357</t>
  </si>
  <si>
    <t>74739</t>
  </si>
  <si>
    <t>Store Lungegårdsvann mot jernbanen. Sandfylling.</t>
  </si>
  <si>
    <t>POINT (-31138 6733379)</t>
  </si>
  <si>
    <t>urn:catalog:BG:S:74739</t>
  </si>
  <si>
    <t>105_74739</t>
  </si>
  <si>
    <t>BG_74739</t>
  </si>
  <si>
    <t>151668</t>
  </si>
  <si>
    <t>Nygårdstangen; i mengder på jernbanetomten. \I fast grusmark.</t>
  </si>
  <si>
    <t>POINT (-31550 6733202)</t>
  </si>
  <si>
    <t>urn:catalog:BG:S:151668</t>
  </si>
  <si>
    <t>105_151668</t>
  </si>
  <si>
    <t>BG_151668</t>
  </si>
  <si>
    <t>45981</t>
  </si>
  <si>
    <t>Fløen, på Ø-siden av Lungegårdsvannet \Skrotemark langs jernbanen</t>
  </si>
  <si>
    <t>Eli Fremstad</t>
  </si>
  <si>
    <t>https://www.unimus.no/felles/bilder/web_hent_bilde.php?id=14743510&amp;type=jpeg</t>
  </si>
  <si>
    <t>POINT (-30623 6732964)</t>
  </si>
  <si>
    <t>urn:catalog:TRH:V:45981</t>
  </si>
  <si>
    <t>37_45981</t>
  </si>
  <si>
    <t>TRH_45981</t>
  </si>
  <si>
    <t>11909413</t>
  </si>
  <si>
    <t>Bergen Fløenstien, Bergen, Ve \pukk i jernbanespor</t>
  </si>
  <si>
    <t>Dag Fosse</t>
  </si>
  <si>
    <t>mulig importerte fyllmasser .</t>
  </si>
  <si>
    <t>https://www.artsobservasjoner.no/Sighting/11909413</t>
  </si>
  <si>
    <t>POINT (-30833 6733209)</t>
  </si>
  <si>
    <t>urn:uuid:84907e4f-3365-4a6d-a60c-10d2ead372a1</t>
  </si>
  <si>
    <t>1010_11909413</t>
  </si>
  <si>
    <t>2839395064</t>
  </si>
  <si>
    <t>Hordaland - Bergen \ /[Kvant.:] 1</t>
  </si>
  <si>
    <t>http://www.gbif.org/occurrence/2839395064</t>
  </si>
  <si>
    <t>https://observation.org/observation/114071322</t>
  </si>
  <si>
    <t>POINT (-31202 6733437)</t>
  </si>
  <si>
    <t>40_2839395064</t>
  </si>
  <si>
    <t>17397913</t>
  </si>
  <si>
    <t>Østre strømkaien, Bergen, Ve</t>
  </si>
  <si>
    <t>https://www.artsobservasjoner.no/Sighting/17397913</t>
  </si>
  <si>
    <t>POINT (-31459 6733742)</t>
  </si>
  <si>
    <t>urn:uuid:1e9179b5-9f04-4e7c-a01b-003a3345e98d</t>
  </si>
  <si>
    <t>1010_17397913</t>
  </si>
  <si>
    <t>17597118</t>
  </si>
  <si>
    <t>Fløenstien, Store Lungegårdsvannet, Bergen, Ve</t>
  </si>
  <si>
    <t>https://www.artsobservasjoner.no/Sighting/17597118</t>
  </si>
  <si>
    <t>POLYGON ((-31340 6733516, -31043 6733287, -30737 6733144, -30639 6732918, -30578 6732969, -30677 6733180, -31011 6733352, -31317 6733555, -31340 6733516))</t>
  </si>
  <si>
    <t>urn:uuid:1a26e62b-c4fd-49cb-b015-2544a787ea29</t>
  </si>
  <si>
    <t>1010_17597118</t>
  </si>
  <si>
    <t>17703301</t>
  </si>
  <si>
    <t>Bergen, Bergen, Ve \Veikant</t>
  </si>
  <si>
    <t>Turid Nakling Kristiansen|Terje Kristiansen</t>
  </si>
  <si>
    <t>https://www.artsobservasjoner.no/Sighting/17703301</t>
  </si>
  <si>
    <t>POINT (-31442 6733663)</t>
  </si>
  <si>
    <t>urn:uuid:47de5601-e045-4edf-8e4a-c116e8f91845</t>
  </si>
  <si>
    <t>1010_17703301</t>
  </si>
  <si>
    <t>17709305</t>
  </si>
  <si>
    <t>Busstasjonen, Bergen, Ve \ /[Kvant.:] 3 Plants</t>
  </si>
  <si>
    <t>https://www.artsobservasjoner.no/Sighting/17709305</t>
  </si>
  <si>
    <t>POINT (-31457 6733733)</t>
  </si>
  <si>
    <t>urn:uuid:21487bab-7c8e-4df5-8c02-70841edc8dac</t>
  </si>
  <si>
    <t>1010_17709305</t>
  </si>
  <si>
    <t>19663331</t>
  </si>
  <si>
    <t>https://www.artsobservasjoner.no/Sighting/19663331</t>
  </si>
  <si>
    <t>urn:uuid:369746df-e1c9-4c41-be5b-0a1a2dc0955a</t>
  </si>
  <si>
    <t>1010_19663331</t>
  </si>
  <si>
    <t>19763975</t>
  </si>
  <si>
    <t>Fløenstranden, Bergen, Ve</t>
  </si>
  <si>
    <t>Dag Sollesnes Holsen</t>
  </si>
  <si>
    <t>https://www.artsobservasjoner.no/Sighting/19763975</t>
  </si>
  <si>
    <t>POINT (-30659 6733080)</t>
  </si>
  <si>
    <t>urn:uuid:badfa99a-3527-4339-bfc7-b7a499863823</t>
  </si>
  <si>
    <t>1010_19763975</t>
  </si>
  <si>
    <t>19821919</t>
  </si>
  <si>
    <t>https://www.artsobservasjoner.no/Sighting/19821919</t>
  </si>
  <si>
    <t>urn:uuid:690cf05f-244c-4b6d-a53b-325848eb4bcb</t>
  </si>
  <si>
    <t>1010_19821919</t>
  </si>
  <si>
    <t>19859774</t>
  </si>
  <si>
    <t>Store Lungegårdsvannet, Bergen, Ve \Veikant</t>
  </si>
  <si>
    <t>https://www.artsobservasjoner.no/Sighting/19859774</t>
  </si>
  <si>
    <t>POINT (-30870 6733282)</t>
  </si>
  <si>
    <t>urn:uuid:a245bba9-98d7-4928-b8bb-adb9d2b407af</t>
  </si>
  <si>
    <t>1010_19859774</t>
  </si>
  <si>
    <t>19878152</t>
  </si>
  <si>
    <t>Florida, Bergen, Ve</t>
  </si>
  <si>
    <t>https://www.artsobservasjoner.no/Sighting/19878152</t>
  </si>
  <si>
    <t>POLYGON ((-31595 6733219, -31620 6733223, -31683 6733123, -31643 6733110, -31595 6733219))</t>
  </si>
  <si>
    <t>urn:uuid:9bf1fac1-78e4-412a-8ca7-843212be60ac</t>
  </si>
  <si>
    <t>1010_19878152</t>
  </si>
  <si>
    <t>22139941</t>
  </si>
  <si>
    <t>https://www.artsobservasjoner.no/Sighting/22139941</t>
  </si>
  <si>
    <t>urn:uuid:0e0a98c1-3b25-4baa-b7dd-c5416c6c56bb</t>
  </si>
  <si>
    <t>1010_22139941</t>
  </si>
  <si>
    <t>24775870</t>
  </si>
  <si>
    <t>Starefossveien, Bergen, Ve</t>
  </si>
  <si>
    <t>https://www.artsobservasjoner.no/Sighting/24775870</t>
  </si>
  <si>
    <t>POINT (-30255 6733423)</t>
  </si>
  <si>
    <t>urn:uuid:d18ea286-1518-4777-8d64-b4e8ac00c5e5</t>
  </si>
  <si>
    <t>1010_24775870</t>
  </si>
  <si>
    <t>24843023</t>
  </si>
  <si>
    <t>Store Lungegårdsvann, Bergen, Ve \Brakkmark,grusjord</t>
  </si>
  <si>
    <t>Turid Nakling Kristiansen</t>
  </si>
  <si>
    <t>https://www.artsobservasjoner.no/Sighting/24843023</t>
  </si>
  <si>
    <t>POINT (-30793 6733171)</t>
  </si>
  <si>
    <t>urn:uuid:533968fa-6e52-49ab-aab8-b2c666c59067</t>
  </si>
  <si>
    <t>1010_24843023</t>
  </si>
  <si>
    <t>166869</t>
  </si>
  <si>
    <t>-31_6735</t>
  </si>
  <si>
    <t>Bergen sentrum, Muren i C. Sundts gate Ugras i bed nedenfor Muren</t>
  </si>
  <si>
    <t>https://www.unimus.no/felles/bilder/web_hent_bilde.php?id=14834586&amp;type=jpeg</t>
  </si>
  <si>
    <t>POINT (-31893 6735038)</t>
  </si>
  <si>
    <t>urn:catalog:TRH:V:166869</t>
  </si>
  <si>
    <t>37_166869</t>
  </si>
  <si>
    <t>TRH_166869</t>
  </si>
  <si>
    <t>254353</t>
  </si>
  <si>
    <t>-33_6733</t>
  </si>
  <si>
    <t>Bergen: Dokkeskjærskaien.</t>
  </si>
  <si>
    <t>M. Bødtker</t>
  </si>
  <si>
    <t>https://www.unimus.no/felles/bilder/web_hent_bilde.php?id=12154935&amp;type=jpeg</t>
  </si>
  <si>
    <t>POINT (-32766 6733902)</t>
  </si>
  <si>
    <t>urn:catalog:BG:S:254353</t>
  </si>
  <si>
    <t>105_254353</t>
  </si>
  <si>
    <t>BG_254353</t>
  </si>
  <si>
    <t>254358</t>
  </si>
  <si>
    <t>-33_6735</t>
  </si>
  <si>
    <t>Bergen, inngangen til Ytre Markevei hjørnet Markvei/Holbergsalmenning. \Vokser opp av fortauet.</t>
  </si>
  <si>
    <t>Hjørdis Myhre</t>
  </si>
  <si>
    <t>https://www.unimus.no/felles/bilder/web_hent_bilde.php?id=12154940&amp;type=jpeg</t>
  </si>
  <si>
    <t>POINT (-32058 6734340)</t>
  </si>
  <si>
    <t>urn:catalog:BG:S:254358</t>
  </si>
  <si>
    <t>105_254358</t>
  </si>
  <si>
    <t>BG_254358</t>
  </si>
  <si>
    <t>254359</t>
  </si>
  <si>
    <t>Bergen: Holbergsalmenning.</t>
  </si>
  <si>
    <t>(lokalitet angitt av Anne-Betten Njaa).</t>
  </si>
  <si>
    <t xml:space="preserve">https://www.unimus.no/felles/bilder/web_hent_bilde.php?id=12154941&amp;type=jpeg | https://www.unimus.no/felles/bilder/web_hent_bilde.php?id=12154942&amp;type=jpeg | https://www.unimus.no/felles/bilder/web_hent_bilde.php?id=12154943&amp;type=jpeg </t>
  </si>
  <si>
    <t>POINT (-32408 6734731)</t>
  </si>
  <si>
    <t>urn:catalog:BG:S:254359</t>
  </si>
  <si>
    <t>105_254359</t>
  </si>
  <si>
    <t>BG_254359</t>
  </si>
  <si>
    <t>254360</t>
  </si>
  <si>
    <t>Bergen: Holbergalmenning.</t>
  </si>
  <si>
    <t>https://www.unimus.no/felles/bilder/web_hent_bilde.php?id=12154944&amp;type=jpeg</t>
  </si>
  <si>
    <t>urn:catalog:BG:S:254360</t>
  </si>
  <si>
    <t>105_254360</t>
  </si>
  <si>
    <t>BG_254360</t>
  </si>
  <si>
    <t>26854</t>
  </si>
  <si>
    <t>Bergen sentrum Muren, i C. Sundt gate.</t>
  </si>
  <si>
    <t>POINT (-32353 6734801)</t>
  </si>
  <si>
    <t>urn:catalog:BG:S:26854</t>
  </si>
  <si>
    <t>105_26854</t>
  </si>
  <si>
    <t>BG_26854</t>
  </si>
  <si>
    <t>11910108</t>
  </si>
  <si>
    <t>Vestre Holbergsallmenningen, Bergen, Ve</t>
  </si>
  <si>
    <t>https://www.artsobservasjoner.no/Sighting/11910108</t>
  </si>
  <si>
    <t>POLYGON ((-32508 6734660, -32496 6734648, -32577 6734571, -32582 6734579, -32508 6734660))</t>
  </si>
  <si>
    <t>urn:uuid:e875143f-d917-4e78-9c77-1cf5bc16ab48</t>
  </si>
  <si>
    <t>1010_11910108</t>
  </si>
  <si>
    <t>254354</t>
  </si>
  <si>
    <t>-39_6719</t>
  </si>
  <si>
    <t>Bergen: Klokkholmen. \Ved veg. Spreidd frå hage.</t>
  </si>
  <si>
    <t>J. Naustdal</t>
  </si>
  <si>
    <t>https://www.unimus.no/felles/bilder/web_hent_bilde.php?id=12154936&amp;type=jpeg</t>
  </si>
  <si>
    <t>POINT (-38835 6718320)</t>
  </si>
  <si>
    <t>urn:catalog:BG:S:254354</t>
  </si>
  <si>
    <t>105_254354</t>
  </si>
  <si>
    <t>BG_254354</t>
  </si>
  <si>
    <t>310976</t>
  </si>
  <si>
    <t>31_6689</t>
  </si>
  <si>
    <t>Ullensvang</t>
  </si>
  <si>
    <t>Odda</t>
  </si>
  <si>
    <t>Odda, Hardanger</t>
  </si>
  <si>
    <t>Olaf Hanssen</t>
  </si>
  <si>
    <t>Nina Sletvold</t>
  </si>
  <si>
    <t>https://www.unimus.no/felles/bilder/web_hent_bilde.php?id=13735381&amp;type=jpeg</t>
  </si>
  <si>
    <t>POINT (30326 6688720)</t>
  </si>
  <si>
    <t>urn:catalog:O:V:310976</t>
  </si>
  <si>
    <t>8_310976</t>
  </si>
  <si>
    <t>O_310976</t>
  </si>
  <si>
    <t>254361</t>
  </si>
  <si>
    <t>35_6757</t>
  </si>
  <si>
    <t>Voss</t>
  </si>
  <si>
    <t>Voss hd.: Bordalen. \I utmark.</t>
  </si>
  <si>
    <t>Maria Syse</t>
  </si>
  <si>
    <t>Kartskisse vedlagt. Mangler koordinat - satt til kommunesenter basert på navn:Voss</t>
  </si>
  <si>
    <t>https://www.unimus.no/felles/bilder/web_hent_bilde.php?id=12154945&amp;type=jpeg</t>
  </si>
  <si>
    <t>POINT (35026 6757699)</t>
  </si>
  <si>
    <t>urn:catalog:BG:S:254361</t>
  </si>
  <si>
    <t>105_254361</t>
  </si>
  <si>
    <t>BG_254361</t>
  </si>
  <si>
    <t>19696470</t>
  </si>
  <si>
    <t>-27_6717</t>
  </si>
  <si>
    <t>Bjørnafjorden</t>
  </si>
  <si>
    <t>Os</t>
  </si>
  <si>
    <t>Søfteland, Bjørnafjorden, Ve \NA T32 Semi-naturlig eng Veikant mot hage, nær ...</t>
  </si>
  <si>
    <t>Reidun Myking</t>
  </si>
  <si>
    <t>https://www.artsobservasjoner.no/Sighting/19696470</t>
  </si>
  <si>
    <t>POINT (-27251 6716429)</t>
  </si>
  <si>
    <t>urn:uuid:107febd7-cb0b-4f4e-b088-3d3df1dab3f5</t>
  </si>
  <si>
    <t>1010_19696470</t>
  </si>
  <si>
    <t>11910342</t>
  </si>
  <si>
    <t>-41_6735</t>
  </si>
  <si>
    <t>Øygarden</t>
  </si>
  <si>
    <t>Fjell</t>
  </si>
  <si>
    <t>Litle-Sotra, Hjelteryggen, Øygarden, Ve \Vegkant</t>
  </si>
  <si>
    <t>Harald Vik-Mo</t>
  </si>
  <si>
    <t>https://www.artsobservasjoner.no/Sighting/11910342</t>
  </si>
  <si>
    <t>POINT (-41604 6734354)</t>
  </si>
  <si>
    <t>urn:uuid:75229e27-2f87-4d0c-bdac-923b7a03f319</t>
  </si>
  <si>
    <t>1010_11910342</t>
  </si>
  <si>
    <t>58847</t>
  </si>
  <si>
    <t>-19_6841</t>
  </si>
  <si>
    <t>Fjaler</t>
  </si>
  <si>
    <t>SF</t>
  </si>
  <si>
    <t>Lillingstonheimen på Tysse \Vanlig ugress i hagen</t>
  </si>
  <si>
    <t>POINT (-19352 6840153)</t>
  </si>
  <si>
    <t>urn:catalog:KMN:V:58847</t>
  </si>
  <si>
    <t>33_58847</t>
  </si>
  <si>
    <t>KMN_58847</t>
  </si>
  <si>
    <t>252425</t>
  </si>
  <si>
    <t>95_6981</t>
  </si>
  <si>
    <t>Møre og Romsdal</t>
  </si>
  <si>
    <t>Molde</t>
  </si>
  <si>
    <t>MR</t>
  </si>
  <si>
    <t>Kringstad, på vegkant ovenfor riksvegen.</t>
  </si>
  <si>
    <t>https://www.unimus.no/felles/bilder/web_hent_bilde.php?id=13726195&amp;type=jpeg</t>
  </si>
  <si>
    <t>POINT (95626 6980995)</t>
  </si>
  <si>
    <t>urn:catalog:O:V:252425</t>
  </si>
  <si>
    <t>8_252425</t>
  </si>
  <si>
    <t>O_252425</t>
  </si>
  <si>
    <t>254362</t>
  </si>
  <si>
    <t>127_7033</t>
  </si>
  <si>
    <t>Kristiansund</t>
  </si>
  <si>
    <t>K.sund. Gomtldt. Kgrd. \(Ballastjord)</t>
  </si>
  <si>
    <t>H. Greve</t>
  </si>
  <si>
    <t>https://www.unimus.no/felles/bilder/web_hent_bilde.php?id=12154946&amp;type=jpeg</t>
  </si>
  <si>
    <t>POINT (126919 7032658)</t>
  </si>
  <si>
    <t>urn:catalog:BG:S:254362</t>
  </si>
  <si>
    <t>105_254362</t>
  </si>
  <si>
    <t>BG_254362</t>
  </si>
  <si>
    <t>14125979</t>
  </si>
  <si>
    <t>125_6959</t>
  </si>
  <si>
    <t>Rauma</t>
  </si>
  <si>
    <t>Teglverket, Åndalsnes, Rauma, Mr \veg/hagekant, 5 moh</t>
  </si>
  <si>
    <t>Steinar Stueflotten</t>
  </si>
  <si>
    <t>Oppdaget i 1997 i dekkbarkskråing mot fortau (trolig innkommet med dekkbarken), art bekrefet 30.6.1998.</t>
  </si>
  <si>
    <t>https://www.artsobservasjoner.no/Sighting/14125979</t>
  </si>
  <si>
    <t>POINT (124404 6958202)</t>
  </si>
  <si>
    <t>urn:uuid:59d10dd3-5b00-48cd-8f2a-fa5ca253ff71</t>
  </si>
  <si>
    <t>1010_14125979</t>
  </si>
  <si>
    <t>14126049</t>
  </si>
  <si>
    <t>Belagt</t>
  </si>
  <si>
    <t>fortsatt ppl.</t>
  </si>
  <si>
    <t>https://www.artsobservasjoner.no/Sighting/14126049</t>
  </si>
  <si>
    <t>urn:uuid:7585cce3-3324-4aa5-b29f-c8ff5d249dd5</t>
  </si>
  <si>
    <t>1010_14126049</t>
  </si>
  <si>
    <t>81334</t>
  </si>
  <si>
    <t>Åndalsnes \Ved busker i hagekant mot gate, tidligere med d...</t>
  </si>
  <si>
    <t>Oppdaget i 1997, luket bort 1998, borte 1999-2001, gjenoppdaget 2002</t>
  </si>
  <si>
    <t>https://www.unimus.no/felles/bilder/web_hent_bilde.php?id=14787629&amp;type=jpeg</t>
  </si>
  <si>
    <t>POINT (124385 6958187)</t>
  </si>
  <si>
    <t>urn:catalog:TRH:V:81334</t>
  </si>
  <si>
    <t>37_81334</t>
  </si>
  <si>
    <t>TRH_81334</t>
  </si>
  <si>
    <t>14126058</t>
  </si>
  <si>
    <t>https://www.artsobservasjoner.no/Sighting/14126058</t>
  </si>
  <si>
    <t>urn:uuid:054ee38f-3629-4b35-85fe-b0985588259b</t>
  </si>
  <si>
    <t>1010_14126058</t>
  </si>
  <si>
    <t>14126095</t>
  </si>
  <si>
    <t>fortsatt på plass i blankmispelhekk s.s. Huseier er kjent med at de har et sjeldent ugras i hagen nede ved gata..</t>
  </si>
  <si>
    <t>https://www.artsobservasjoner.no/Sighting/14126095</t>
  </si>
  <si>
    <t>urn:uuid:b2881cf3-b6f1-438c-80f5-15478597389f</t>
  </si>
  <si>
    <t>1010_14126095</t>
  </si>
  <si>
    <t>14126446</t>
  </si>
  <si>
    <t>fortsatt ppl i blankmispelhekk.</t>
  </si>
  <si>
    <t>https://www.artsobservasjoner.no/Sighting/14126446</t>
  </si>
  <si>
    <t>urn:uuid:dcaa11ee-2dca-4c63-a6c2-cfcdc25c9b8a</t>
  </si>
  <si>
    <t>1010_14126446</t>
  </si>
  <si>
    <t>17627937</t>
  </si>
  <si>
    <t>Teglverket, Åndalsnes, Rauma, Mr</t>
  </si>
  <si>
    <t>fortsatt ppl..</t>
  </si>
  <si>
    <t>https://www.artsobservasjoner.no/Sighting/17627937</t>
  </si>
  <si>
    <t>urn:uuid:e3975580-dd98-4d1c-8e7a-ec0e3bb745b3</t>
  </si>
  <si>
    <t>1010_17627937</t>
  </si>
  <si>
    <t>588527</t>
  </si>
  <si>
    <t>269_7035</t>
  </si>
  <si>
    <t>Trøndelag</t>
  </si>
  <si>
    <t>Trondheim</t>
  </si>
  <si>
    <t>ST</t>
  </si>
  <si>
    <t>Trondheim: Brattøra \vegkant/ sjø</t>
  </si>
  <si>
    <t>OR Mangler koordinat - satt til kommunesenter basert på navn:Trondheim</t>
  </si>
  <si>
    <t>POINT (269917 7035055)</t>
  </si>
  <si>
    <t>urn:catalog:O:V:588527</t>
  </si>
  <si>
    <t>8_588527</t>
  </si>
  <si>
    <t>O_588527</t>
  </si>
  <si>
    <t>11912075</t>
  </si>
  <si>
    <t>271_7043</t>
  </si>
  <si>
    <t>Trondheim Brattøra, Trondheim, Tø</t>
  </si>
  <si>
    <t>AO1 Rapportnr. 1804597</t>
  </si>
  <si>
    <t>https://www.artsobservasjoner.no/Sighting/11912075</t>
  </si>
  <si>
    <t>POINT (270974 7042670)</t>
  </si>
  <si>
    <t>urn:uuid:cadda16b-c586-4c4d-84e1-d13f2264ddac</t>
  </si>
  <si>
    <t>1010_11912075</t>
  </si>
  <si>
    <t>33259</t>
  </si>
  <si>
    <t>Nyhavna</t>
  </si>
  <si>
    <t>https://www.unimus.no/felles/bilder/web_hent_bilde.php?id=14734145&amp;type=jpeg</t>
  </si>
  <si>
    <t>POINT (270377 7042674)</t>
  </si>
  <si>
    <t>urn:catalog:TRH:V:33259</t>
  </si>
  <si>
    <t>37_33259</t>
  </si>
  <si>
    <t>TRH_33259</t>
  </si>
  <si>
    <t>94665</t>
  </si>
  <si>
    <t>Brattøra, like ved gjerdet rundt Godsterminalen, ved rundkjøringa til Pirbrua. Ved knekken på gjerde</t>
  </si>
  <si>
    <t>Sissel Rübberdt</t>
  </si>
  <si>
    <t>https://www.unimus.no/felles/bilder/web_hent_bilde.php?id=14819074&amp;type=jpeg</t>
  </si>
  <si>
    <t>POINT (270994 7042630)</t>
  </si>
  <si>
    <t>urn:catalog:TRH:V:94665</t>
  </si>
  <si>
    <t>37_94665</t>
  </si>
  <si>
    <t>TRH_94665</t>
  </si>
  <si>
    <t>11910836</t>
  </si>
  <si>
    <t>Brattøra v/rundkjøring Pirbrua, Trondheim, Tø \Skrotemark /[Kvant.:] 1 Plants</t>
  </si>
  <si>
    <t>Sannsynligvis ballast . Quantity: 1 Plants</t>
  </si>
  <si>
    <t>https://www.artsobservasjoner.no/Sighting/11910836</t>
  </si>
  <si>
    <t>POINT (270984 7042658)</t>
  </si>
  <si>
    <t>urn:uuid:40567289-c278-4473-8afc-3bafced38284</t>
  </si>
  <si>
    <t>1010_11910836</t>
  </si>
  <si>
    <t>11950190</t>
  </si>
  <si>
    <t>Hurtigruteanløp, Trondheim, Tø \ /[Kvant.:] 1</t>
  </si>
  <si>
    <t>Stephen Barstow</t>
  </si>
  <si>
    <t>https://www.artsobservasjoner.no/Sighting/11950190</t>
  </si>
  <si>
    <t>POINT (270684 7042790)</t>
  </si>
  <si>
    <t>urn:uuid:df91bd8b-d941-4dd2-9f20-0d328b1f4846</t>
  </si>
  <si>
    <t>1010_11950190</t>
  </si>
  <si>
    <t>11950104</t>
  </si>
  <si>
    <t>LES1, Trondheim, Tø \ /[Kvant.:] 1</t>
  </si>
  <si>
    <t>https://www.artsobservasjoner.no/Sighting/11950104</t>
  </si>
  <si>
    <t>POINT (270931 7042937)</t>
  </si>
  <si>
    <t>urn:uuid:06cb78ff-1a0c-4fa8-a145-86ad0eb2e0f6</t>
  </si>
  <si>
    <t>1010_11950104</t>
  </si>
  <si>
    <t>11951251</t>
  </si>
  <si>
    <t>Brattøra, Trondheim, Tø \skrotemark</t>
  </si>
  <si>
    <t>Øystein Folden</t>
  </si>
  <si>
    <t>https://www.artsobservasjoner.no/Sighting/11951251</t>
  </si>
  <si>
    <t>POINT (270708 7042804)</t>
  </si>
  <si>
    <t>urn:uuid:74f5f2d5-b8cf-4147-b3e5-d3d2fcfb40aa</t>
  </si>
  <si>
    <t>1010_11951251</t>
  </si>
  <si>
    <t>13341126</t>
  </si>
  <si>
    <t>Havna, Trondheim, Tø \skrotemark</t>
  </si>
  <si>
    <t>https://www.artsobservasjoner.no/Sighting/13341126</t>
  </si>
  <si>
    <t>POINT (270941 7042727)</t>
  </si>
  <si>
    <t>urn:uuid:b649c2c0-58ae-4daf-8583-0d906b838184</t>
  </si>
  <si>
    <t>1010_13341126</t>
  </si>
  <si>
    <t>19970144</t>
  </si>
  <si>
    <t>Brattøra, Trondheim, Tø</t>
  </si>
  <si>
    <t>https://www.artsobservasjoner.no/Sighting/19970144</t>
  </si>
  <si>
    <t>POINT (270915 7042746)</t>
  </si>
  <si>
    <t>urn:uuid:c88c99fb-3a69-4f30-b2c6-68097cb6d076</t>
  </si>
  <si>
    <t>1010_19970144</t>
  </si>
  <si>
    <t>20435415</t>
  </si>
  <si>
    <t>Hamna, Trondheim, Tø \lagerplass</t>
  </si>
  <si>
    <t>https://www.artsobservasjoner.no/Sighting/20435415</t>
  </si>
  <si>
    <t>POINT (270871 7042747)</t>
  </si>
  <si>
    <t>urn:uuid:bdf5a138-6922-497b-9fc0-69e158284fea</t>
  </si>
  <si>
    <t>1010_20435415</t>
  </si>
  <si>
    <t>20435423</t>
  </si>
  <si>
    <t>https://www.artsobservasjoner.no/Sighting/20435423</t>
  </si>
  <si>
    <t>POINT (270784 7042707)</t>
  </si>
  <si>
    <t>urn:uuid:7251bdae-3fcf-4524-afbf-0a6684bc106e</t>
  </si>
  <si>
    <t>1010_20435423</t>
  </si>
  <si>
    <t>2265861590</t>
  </si>
  <si>
    <t>Mikko Heikkinen</t>
  </si>
  <si>
    <t>By seashore http://www.gbif.org/occurrence/2265861590</t>
  </si>
  <si>
    <t>https://www.inaturalist.org/observations/26761054</t>
  </si>
  <si>
    <t>POINT (270712 7042810)</t>
  </si>
  <si>
    <t>40_2265861590</t>
  </si>
  <si>
    <t>95629</t>
  </si>
  <si>
    <t>Brattøra, Tollboden, sør for bygget. \I kanten mellom asfalt og gjerde.</t>
  </si>
  <si>
    <t>Tommy Prestø</t>
  </si>
  <si>
    <t xml:space="preserve">https://www.unimus.no/felles/bilder/web_hent_bilde.php?id=15091942&amp;type=jpeg | https://www.unimus.no/felles/bilder/web_hent_bilde.php?id=15108440&amp;type=jpeg | https://www.unimus.no/felles/bilder/web_hent_bilde.php?id=15108441&amp;type=jpeg | https://www.unimus.no/felles/bilder/web_hent_bilde.php?id=15108442&amp;type=jpeg </t>
  </si>
  <si>
    <t>https://www.unimus.no/felles/bilder/web_hent_bilde.php?id=15091942&amp;type=jpeg</t>
  </si>
  <si>
    <t>POINT (270792 7042734)</t>
  </si>
  <si>
    <t>urn:catalog:TRH:V:95629</t>
  </si>
  <si>
    <t>37_95629</t>
  </si>
  <si>
    <t>TRH_95629</t>
  </si>
  <si>
    <t>2269297270</t>
  </si>
  <si>
    <t>Wouter Koch</t>
  </si>
  <si>
    <t>http://www.gbif.org/occurrence/2269297270</t>
  </si>
  <si>
    <t>https://www.inaturalist.org/observations/27220490</t>
  </si>
  <si>
    <t>POINT (270698 7042797)</t>
  </si>
  <si>
    <t>40_2269297270</t>
  </si>
  <si>
    <t>2283034819</t>
  </si>
  <si>
    <t>http://www.gbif.org/occurrence/2283034819</t>
  </si>
  <si>
    <t>https://www.inaturalist.org/observations/27368577</t>
  </si>
  <si>
    <t>POINT (270938 7042781)</t>
  </si>
  <si>
    <t>40_2283034819</t>
  </si>
  <si>
    <t>22059032</t>
  </si>
  <si>
    <t>Pirterminalen, Brattøra, Trondheim, Tø</t>
  </si>
  <si>
    <t>https://www.artsobservasjoner.no/Sighting/22059032</t>
  </si>
  <si>
    <t>POINT (270697 7042795)</t>
  </si>
  <si>
    <t>urn:uuid:319dfa77-edcc-4c1c-9510-0522860889ee</t>
  </si>
  <si>
    <t>1010_22059032</t>
  </si>
  <si>
    <t>25129167</t>
  </si>
  <si>
    <t>Hauk Liebe</t>
  </si>
  <si>
    <t>https://www.artsobservasjoner.no/Sighting/25129167</t>
  </si>
  <si>
    <t>POINT (270844 7042849)</t>
  </si>
  <si>
    <t>urn:uuid:6bfe1fae-ff48-4094-9551-0726dc502209</t>
  </si>
  <si>
    <t>1010_25129167</t>
  </si>
  <si>
    <t>2901532223</t>
  </si>
  <si>
    <t>http://www.gbif.org/occurrence/2901532223</t>
  </si>
  <si>
    <t>https://www.inaturalist.org/observations/63166202</t>
  </si>
  <si>
    <t>POINT (270820 7042831)</t>
  </si>
  <si>
    <t>40_2901532223</t>
  </si>
  <si>
    <t>18713437</t>
  </si>
  <si>
    <t>325_7075</t>
  </si>
  <si>
    <t>Verdal</t>
  </si>
  <si>
    <t>NT</t>
  </si>
  <si>
    <t>Bergsgrav, Verdal, Tø</t>
  </si>
  <si>
    <t>Kjersti Misfjord</t>
  </si>
  <si>
    <t>https://www.artsobservasjoner.no/Sighting/18713437</t>
  </si>
  <si>
    <t>POINT (325474 7075619)</t>
  </si>
  <si>
    <t>urn:uuid:4778f0ad-a1eb-4feb-aed6-c771d7496c1a</t>
  </si>
  <si>
    <t>1010_18713437</t>
  </si>
  <si>
    <t>H2</t>
  </si>
  <si>
    <t>Linaria repens x vulgaris</t>
  </si>
  <si>
    <t>261_6573</t>
  </si>
  <si>
    <t>Onsøy</t>
  </si>
  <si>
    <t>Elling Ryan</t>
  </si>
  <si>
    <t>(L.) Mill. x Mill.</t>
  </si>
  <si>
    <t>https://www.unimus.no/felles/bilder/web_hent_bilde.php?id=14710442&amp;type=jpeg</t>
  </si>
  <si>
    <t>TRH_5114</t>
  </si>
  <si>
    <t>32V NL-PL 98-09,58-75</t>
  </si>
  <si>
    <t>21518</t>
  </si>
  <si>
    <t>Glombo "tidl. Røds Brug"</t>
  </si>
  <si>
    <t>https://www.unimus.no/felles/bilder/web_hent_bilde.php?id=13680969&amp;type=jpeg</t>
  </si>
  <si>
    <t>926A5732-E74C-11E4-852F-00155D012A60</t>
  </si>
  <si>
    <t>O_21518</t>
  </si>
  <si>
    <t>32V PL 09,65</t>
  </si>
  <si>
    <t>https://www.unimus.no/felles/bilder/web_hent_bilde.php?id=13707802&amp;type=jpeg</t>
  </si>
  <si>
    <t>O_146481</t>
  </si>
  <si>
    <t>312245</t>
  </si>
  <si>
    <t>Kråkerøy. Ved Glombohallen, tidligere Røds bruk. \ Rikelig rundt om av begge "foreldreartene".</t>
  </si>
  <si>
    <t>https://www.unimus.no/felles/bilder/web_hent_bilde.php?id=13736187&amp;type=jpeg</t>
  </si>
  <si>
    <t>O_312245</t>
  </si>
  <si>
    <t>32V PL 089-091,646-648</t>
  </si>
  <si>
    <t>312246</t>
  </si>
  <si>
    <t>Kråkerøy. Ved Glombohallen, Rød.</t>
  </si>
  <si>
    <t>Ved foreldreartene.</t>
  </si>
  <si>
    <t>https://www.unimus.no/felles/bilder/web_hent_bilde.php?id=13736190&amp;type=jpeg</t>
  </si>
  <si>
    <t>O_312246</t>
  </si>
  <si>
    <t>32V PL 089-091,648-648</t>
  </si>
  <si>
    <t>312230</t>
  </si>
  <si>
    <t>Kråkerøy. Ved Glombohallen. Tørr bakke, sammen med foreldreartene.</t>
  </si>
  <si>
    <t>https://www.unimus.no/felles/bilder/web_hent_bilde.php?id=13736134&amp;type=jpeg</t>
  </si>
  <si>
    <t>O_312230</t>
  </si>
  <si>
    <t>364216</t>
  </si>
  <si>
    <t>Fredrikstad, Kråkerøy: Glombo, rett vest for Stene stål, flere planter på gressdekt mark i lag med foreldrene.</t>
  </si>
  <si>
    <t>Tore Berg, Magne Hoffstad</t>
  </si>
  <si>
    <t>https://www.unimus.no/felles/bilder/web_hent_bilde.php?id=13655441&amp;type=jpeg</t>
  </si>
  <si>
    <t>O_364216</t>
  </si>
  <si>
    <t>32V PL 0895,6475</t>
  </si>
  <si>
    <t>Fredrikstad, Kråkerøy, S for Fredrikstad stadion. \ På ruderatmark (gammel ballastjord?). Mange planter på 2 x 2 m, nær foreldrene</t>
  </si>
  <si>
    <t>Tore Berg, Magne Hofstad, Svein Åstrøm</t>
  </si>
  <si>
    <t>https://www.unimus.no/felles/bilder/web_hent_bilde.php?id=13953567&amp;type=jpeg</t>
  </si>
  <si>
    <t>O_607701</t>
  </si>
  <si>
    <t>32V PL 09763,65421</t>
  </si>
  <si>
    <t>Fredrikstad, Øra, på avfallsplassen, SV for Ødegaarden gjenvinning.</t>
  </si>
  <si>
    <t>Tore Berg, Bård Haugsrud, Magne Hofstad, Svein Åstrøm</t>
  </si>
  <si>
    <t>2 kraftige planter nær hverandre, ilag med L. repens, og vulgaris i nærheten</t>
  </si>
  <si>
    <t>https://www.unimus.no/felles/bilder/web_hent_bilde.php?id=13658210&amp;type=jpeg</t>
  </si>
  <si>
    <t>O_391734</t>
  </si>
  <si>
    <t>32V PL 1198,6177</t>
  </si>
  <si>
    <t>42728</t>
  </si>
  <si>
    <t>Porselensbanen</t>
  </si>
  <si>
    <t>https://www.unimus.no/felles/bilder/web_hent_bilde.php?id=13680968&amp;type=jpeg</t>
  </si>
  <si>
    <t>9269FC1A-E74C-11E4-9113-00155D012A60</t>
  </si>
  <si>
    <t>O_42728</t>
  </si>
  <si>
    <t>Fredrikstad: Fredrikstad Mekaniske verksted \ Grusig skrotemark, ganske vanlig</t>
  </si>
  <si>
    <t>O_490885</t>
  </si>
  <si>
    <t xml:space="preserve"> 59.21196N 10.92107E</t>
  </si>
  <si>
    <t>145972</t>
  </si>
  <si>
    <t>Oslo fylke</t>
  </si>
  <si>
    <t>Aker: Grefsen. I stor mengd i eit grustak ved Siriusvegen på Grefsenplatået</t>
  </si>
  <si>
    <t>https://www.unimus.no/felles/bilder/web_hent_bilde.php?id=13706473&amp;type=jpeg</t>
  </si>
  <si>
    <t>O_145972</t>
  </si>
  <si>
    <t>378128</t>
  </si>
  <si>
    <t>Kongshavn, på S-sida,</t>
  </si>
  <si>
    <t>Anders Often, Tore Berg</t>
  </si>
  <si>
    <t>få eks. s.m. foreldreartene.</t>
  </si>
  <si>
    <t>https://www.unimus.no/felles/bilder/web_hent_bilde.php?id=13967268&amp;type=jpeg</t>
  </si>
  <si>
    <t>O_378128</t>
  </si>
  <si>
    <t>32V NM 982,407</t>
  </si>
  <si>
    <t>Ytre Mosby \ Skrotemark nær Mosby skole</t>
  </si>
  <si>
    <t>KMN_75353</t>
  </si>
  <si>
    <t>32V MK 36700,53744</t>
  </si>
  <si>
    <t>Hampa på Brygga</t>
  </si>
  <si>
    <t>KMN_45634</t>
  </si>
  <si>
    <t>32V MK 40,45</t>
  </si>
  <si>
    <t>15328</t>
  </si>
  <si>
    <t>Krossen-Paradis</t>
  </si>
  <si>
    <t>KMN_15328</t>
  </si>
  <si>
    <t>32V MK 388,465</t>
  </si>
  <si>
    <t>272/42</t>
  </si>
  <si>
    <t>Området ved gml. Otterdalen - nå parkeringsplass, opplagstomt. etc. ( Fra gjestehavn til Sjøhuset - forran boligblokk)</t>
  </si>
  <si>
    <t>KMN_XL_272/42</t>
  </si>
  <si>
    <t>Ved Prestebekken, 20 m ovenfor bro til Tretjønnveien</t>
  </si>
  <si>
    <t>Per Gustav Larsen</t>
  </si>
  <si>
    <t>KMN_67954</t>
  </si>
  <si>
    <t>32V MK 417,474</t>
  </si>
  <si>
    <t>28089</t>
  </si>
  <si>
    <t>KMN_28089</t>
  </si>
  <si>
    <t>32VMK427463,MK430465</t>
  </si>
  <si>
    <t>Kristiansand: Hesteheia</t>
  </si>
  <si>
    <t>https://www.unimus.no/felles/bilder/web_hent_bilde.php?id=13706476&amp;type=jpeg</t>
  </si>
  <si>
    <t>O_145973</t>
  </si>
  <si>
    <t>32V MK 427-430,463-465</t>
  </si>
  <si>
    <t>28083</t>
  </si>
  <si>
    <t>Hesteheia, avfallsplassen</t>
  </si>
  <si>
    <t>KMN_28083</t>
  </si>
  <si>
    <t>28088</t>
  </si>
  <si>
    <t>Hesteheia på Kongsgård</t>
  </si>
  <si>
    <t>KMN_28088</t>
  </si>
  <si>
    <t>28084</t>
  </si>
  <si>
    <t>Hesteheia ved Ægirs vei 36a</t>
  </si>
  <si>
    <t>KMN_28084</t>
  </si>
  <si>
    <t>32V MK 430,465</t>
  </si>
  <si>
    <t>Marvika (nedlagt marinebase) \ Kantsoner, inngangsområdet</t>
  </si>
  <si>
    <t>KMN_56943</t>
  </si>
  <si>
    <t>32V MK 4290,4584</t>
  </si>
  <si>
    <t>Strømme senter \ Veikant v/Strømme senter</t>
  </si>
  <si>
    <t>KMN_76376</t>
  </si>
  <si>
    <t>32V MK 45893,46473</t>
  </si>
  <si>
    <t>Sparsomt mellem normal L. repens, men også L. vulgaris vokste i nærheten</t>
  </si>
  <si>
    <t>https://www.unimus.no/felles/bilder/web_hent_bilde.php?id=14787919&amp;type=jpeg</t>
  </si>
  <si>
    <t>TRH_83160</t>
  </si>
  <si>
    <t>Mandal: S.v. del av byen. Verftsgaten.</t>
  </si>
  <si>
    <t>https://www.unimus.no/felles/bilder/web_hent_bilde.php?id=13680971&amp;type=jpeg</t>
  </si>
  <si>
    <t>926CB748-E74C-11E4-A1BB-00155D012A60</t>
  </si>
  <si>
    <t>O_48195</t>
  </si>
  <si>
    <t>32V MK 08,32</t>
  </si>
  <si>
    <t>28085</t>
  </si>
  <si>
    <t>Nedre Malmø: Grønviksveien</t>
  </si>
  <si>
    <t>KMN_28085</t>
  </si>
  <si>
    <t>28086</t>
  </si>
  <si>
    <t>Byens vestside nær utløpet av Mandalselven (ved sjøen øst for Marnar bruk)</t>
  </si>
  <si>
    <t>KMN_28086</t>
  </si>
  <si>
    <t>https://www.unimus.no/felles/bilder/web_hent_bilde.php?id=13706480&amp;type=jpeg</t>
  </si>
  <si>
    <t>O_145974</t>
  </si>
  <si>
    <t>Mandal: Nedre Malmø: Grønviksveien</t>
  </si>
  <si>
    <t>https://www.unimus.no/felles/bilder/web_hent_bilde.php?id=13706483&amp;type=jpeg</t>
  </si>
  <si>
    <t>O_145975</t>
  </si>
  <si>
    <t>28090</t>
  </si>
  <si>
    <t>KMN_28090</t>
  </si>
  <si>
    <t>127</t>
  </si>
  <si>
    <t>Sjøsanden, Øst for, ved Mandalselvas utløp \ Som ugras langs fabrikkvegg</t>
  </si>
  <si>
    <t>KMN_127</t>
  </si>
  <si>
    <t>32V MK 088,324</t>
  </si>
  <si>
    <t>28082</t>
  </si>
  <si>
    <t>Mandal Industrier, \ nær sjøen</t>
  </si>
  <si>
    <t>KMN_28082</t>
  </si>
  <si>
    <t>GB[N]-21892</t>
  </si>
  <si>
    <t>GB_GB[N]-21892</t>
  </si>
  <si>
    <t>219907</t>
  </si>
  <si>
    <t>Kleven pr. Mandal</t>
  </si>
  <si>
    <t>https://www.unimus.no/felles/bilder/web_hent_bilde.php?id=13705984&amp;type=jpeg</t>
  </si>
  <si>
    <t>O_144084</t>
  </si>
  <si>
    <t>32V MK 09-10,32</t>
  </si>
  <si>
    <t>28087</t>
  </si>
  <si>
    <t>Ved Jåbekkvann</t>
  </si>
  <si>
    <t>KMN_28087</t>
  </si>
  <si>
    <t>32V MK 11,33</t>
  </si>
  <si>
    <t>Farestad, Skjernøya \ Veikant</t>
  </si>
  <si>
    <t>KMN_80772</t>
  </si>
  <si>
    <t>32V MK 13145,28452</t>
  </si>
  <si>
    <t>KMN_80773</t>
  </si>
  <si>
    <t>32V MK 13222,28173</t>
  </si>
  <si>
    <t>nær Eigebrekk</t>
  </si>
  <si>
    <t>https://www.unimus.no/felles/bilder/web_hent_bilde.php?id=13680970&amp;type=jpeg</t>
  </si>
  <si>
    <t>926BC22A-E74C-11E4-9071-00155D012A60</t>
  </si>
  <si>
    <t>O_35919</t>
  </si>
  <si>
    <t>32V MK 17,31</t>
  </si>
  <si>
    <t>258251</t>
  </si>
  <si>
    <t>Halse og Harkmark, Sandvigen, i veikanten (N-siden) ca 100 m Ø for Holmebrua (Radevigbrua). \ Noen planter nær foreldrene</t>
  </si>
  <si>
    <t>Tore Berg, Ingunn Espedal</t>
  </si>
  <si>
    <t>https://www.unimus.no/felles/bilder/web_hent_bilde.php?id=13962000&amp;type=jpeg</t>
  </si>
  <si>
    <t>O_258251</t>
  </si>
  <si>
    <t>372353</t>
  </si>
  <si>
    <t>v/ Launes fergekai. \ I gml. vegskjæring.</t>
  </si>
  <si>
    <t>https://www.unimus.no/felles/bilder/web_hent_bilde.php?id=13656037&amp;type=jpeg</t>
  </si>
  <si>
    <t>O_372353</t>
  </si>
  <si>
    <t>32V LK 597,575</t>
  </si>
  <si>
    <t>51_6491</t>
  </si>
  <si>
    <t>Sør for Hellestøl i Konsmo \ Forvilla langs vegkant, og svært langt fra noen hage.</t>
  </si>
  <si>
    <t>KMN_80665</t>
  </si>
  <si>
    <t>32V MK 016,659</t>
  </si>
  <si>
    <t>CC</t>
  </si>
  <si>
    <t>F3Nr</t>
  </si>
  <si>
    <t>Ny</t>
  </si>
  <si>
    <t>Ny2</t>
  </si>
  <si>
    <t>Ny2Sub</t>
  </si>
  <si>
    <t>N</t>
  </si>
  <si>
    <t>Institusj</t>
  </si>
  <si>
    <t>CatNr</t>
  </si>
  <si>
    <t>Type</t>
  </si>
  <si>
    <t>AntId</t>
  </si>
  <si>
    <t>Med</t>
  </si>
  <si>
    <t>Kat</t>
  </si>
  <si>
    <t>AdbNr</t>
  </si>
  <si>
    <t>RevNavn (Gyldig_ADB)</t>
  </si>
  <si>
    <t>AktueltNavn</t>
  </si>
  <si>
    <t>IdentificationPrecision</t>
  </si>
  <si>
    <t>HoPr</t>
  </si>
  <si>
    <t>Korr</t>
  </si>
  <si>
    <t>Forkastet</t>
  </si>
  <si>
    <t>Årsak</t>
  </si>
  <si>
    <t>XY_2km</t>
  </si>
  <si>
    <t>PrKl</t>
  </si>
  <si>
    <t>Fy22</t>
  </si>
  <si>
    <t>Ko22</t>
  </si>
  <si>
    <t>Fy</t>
  </si>
  <si>
    <t>Fy#</t>
  </si>
  <si>
    <t>KoNr</t>
  </si>
  <si>
    <t>Kommune</t>
  </si>
  <si>
    <t>Samkopiert lokalitet \ økologi / kvantitet</t>
  </si>
  <si>
    <t>YYYY</t>
  </si>
  <si>
    <t>MM</t>
  </si>
  <si>
    <t>DD</t>
  </si>
  <si>
    <t>Collector</t>
  </si>
  <si>
    <t>IdentifiedBy</t>
  </si>
  <si>
    <t>ScientificName</t>
  </si>
  <si>
    <t>ScientificNameAuthor</t>
  </si>
  <si>
    <t>X33</t>
  </si>
  <si>
    <t>Y33</t>
  </si>
  <si>
    <t>X2km_33</t>
  </si>
  <si>
    <t>Y2km_33</t>
  </si>
  <si>
    <t>CoorPrec</t>
  </si>
  <si>
    <t>KoTreff</t>
  </si>
  <si>
    <t>Datasett_Kode</t>
  </si>
  <si>
    <t>merk</t>
  </si>
  <si>
    <t>URL</t>
  </si>
  <si>
    <t>DørStA</t>
  </si>
  <si>
    <t>Kateg fra FAB3</t>
  </si>
  <si>
    <t>Inkl</t>
  </si>
  <si>
    <t>Kategori fra ArtsKart</t>
  </si>
  <si>
    <t>Geometri</t>
  </si>
  <si>
    <t>OccurenceId</t>
  </si>
  <si>
    <t>Nodeid</t>
  </si>
  <si>
    <t>Institusjonskode</t>
  </si>
  <si>
    <t>Samlingskode</t>
  </si>
  <si>
    <t>Bildedokumentasjon</t>
  </si>
  <si>
    <t>Endringsdato</t>
  </si>
  <si>
    <t>K22</t>
  </si>
  <si>
    <t>Finn</t>
  </si>
  <si>
    <t>OvfNr</t>
  </si>
  <si>
    <t>RENr</t>
  </si>
  <si>
    <t>Id</t>
  </si>
  <si>
    <t>Utvalg</t>
  </si>
  <si>
    <t>Hb_id</t>
  </si>
  <si>
    <t>Sjekkes</t>
  </si>
  <si>
    <t>verbatimCoordinates</t>
  </si>
  <si>
    <t>verbatimSRS</t>
  </si>
  <si>
    <t>ArtObsID</t>
  </si>
  <si>
    <t>identificationQualifier</t>
  </si>
  <si>
    <t>DecimalLatitude</t>
  </si>
  <si>
    <t>DecimalLongitude</t>
  </si>
  <si>
    <t>Dyntaxa ID</t>
  </si>
  <si>
    <t>CoordinateValue</t>
  </si>
  <si>
    <t>Nr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</si>
</sst>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u/>
      <sz val="11"/>
      <color theme="10"/>
      <name val="Calibri"/>
      <family val="2"/>
      <scheme val="minor"/>
    </font>
  </fonts>
  <fills count="8">
    <fill>
      <patternFill patternType="none"/>
    </fill>
    <fill>
      <patternFill patternType="gray125"/>
    </fill>
    <fill>
      <patternFill patternType="solid">
        <fgColor rgb="FF92D050"/>
        <bgColor indexed="64"/>
      </patternFill>
    </fill>
    <fill>
      <patternFill patternType="solid">
        <fgColor rgb="FFFFC000"/>
        <bgColor indexed="64"/>
      </patternFill>
    </fill>
    <fill>
      <patternFill patternType="solid">
        <fgColor rgb="FF00B0F0"/>
        <bgColor indexed="64"/>
      </patternFill>
    </fill>
    <fill>
      <patternFill patternType="solid">
        <fgColor rgb="FFFFFF00"/>
        <bgColor indexed="64"/>
      </patternFill>
    </fill>
    <fill>
      <patternFill patternType="solid">
        <fgColor rgb="FFFF0000"/>
        <bgColor indexed="64"/>
      </patternFill>
    </fill>
    <fill>
      <patternFill patternType="solid">
        <fgColor theme="6" tint="0.79998168889431442"/>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23">
    <xf numFmtId="0" fontId="0" fillId="0" borderId="0" xfId="0"/>
    <xf numFmtId="0" fontId="2" fillId="0" borderId="0" xfId="1" applyFill="1"/>
    <xf numFmtId="0" fontId="0" fillId="2" borderId="0" xfId="0" applyFill="1"/>
    <xf numFmtId="0" fontId="0" fillId="0" borderId="0" xfId="0" applyAlignment="1">
      <alignment horizontal="left"/>
    </xf>
    <xf numFmtId="0" fontId="1" fillId="0" borderId="0" xfId="0" applyFont="1" applyAlignment="1">
      <alignment horizontal="left"/>
    </xf>
    <xf numFmtId="1" fontId="0" fillId="0" borderId="0" xfId="0" applyNumberFormat="1"/>
    <xf numFmtId="0" fontId="0" fillId="3" borderId="0" xfId="0" applyFill="1"/>
    <xf numFmtId="14" fontId="0" fillId="0" borderId="0" xfId="0" applyNumberFormat="1"/>
    <xf numFmtId="0" fontId="0" fillId="4" borderId="0" xfId="0" applyFill="1"/>
    <xf numFmtId="0" fontId="0" fillId="5" borderId="0" xfId="0" applyFill="1"/>
    <xf numFmtId="0" fontId="0" fillId="6" borderId="0" xfId="0" applyFill="1"/>
    <xf numFmtId="0" fontId="0" fillId="7" borderId="0" xfId="0" applyFill="1"/>
    <xf numFmtId="0" fontId="0" fillId="0" borderId="0" xfId="0" applyAlignment="1">
      <alignment horizontal="right"/>
    </xf>
    <xf numFmtId="0" fontId="2" fillId="0" borderId="0" xfId="1"/>
    <xf numFmtId="0" fontId="1" fillId="0" borderId="0" xfId="0" applyFont="1"/>
    <xf numFmtId="0" fontId="1" fillId="3" borderId="0" xfId="0" applyFont="1" applyFill="1" applyAlignment="1">
      <alignment horizontal="left"/>
    </xf>
    <xf numFmtId="0" fontId="1" fillId="6" borderId="0" xfId="0" applyFont="1" applyFill="1"/>
    <xf numFmtId="0" fontId="1" fillId="5" borderId="0" xfId="0" applyFont="1" applyFill="1"/>
    <xf numFmtId="0" fontId="1" fillId="4" borderId="0" xfId="0" applyFont="1" applyFill="1"/>
    <xf numFmtId="1" fontId="1" fillId="0" borderId="0" xfId="0" applyNumberFormat="1" applyFont="1"/>
    <xf numFmtId="1" fontId="1" fillId="3" borderId="0" xfId="0" applyNumberFormat="1" applyFont="1" applyFill="1"/>
    <xf numFmtId="0" fontId="1" fillId="3" borderId="0" xfId="0" applyFont="1" applyFill="1"/>
    <xf numFmtId="14" fontId="1" fillId="0" borderId="0" xfId="0" applyNumberFormat="1" applyFo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953192-B6DA-441E-91D3-7D5953F73841}">
  <dimension ref="A1:BX988"/>
  <sheetViews>
    <sheetView tabSelected="1" workbookViewId="0">
      <selection activeCell="L22" sqref="L22"/>
    </sheetView>
  </sheetViews>
  <sheetFormatPr defaultRowHeight="15" x14ac:dyDescent="0.25"/>
  <cols>
    <col min="29" max="29" width="58.5703125" customWidth="1"/>
  </cols>
  <sheetData>
    <row r="1" spans="1:76" x14ac:dyDescent="0.25">
      <c r="A1" s="14" t="s">
        <v>6386</v>
      </c>
      <c r="B1" s="14" t="s">
        <v>6387</v>
      </c>
      <c r="C1" s="14" t="s">
        <v>6388</v>
      </c>
      <c r="D1" s="14" t="s">
        <v>6389</v>
      </c>
      <c r="E1" s="14" t="s">
        <v>6390</v>
      </c>
      <c r="F1" s="14" t="s">
        <v>6391</v>
      </c>
      <c r="G1" s="14" t="s">
        <v>6392</v>
      </c>
      <c r="H1" s="15" t="s">
        <v>6393</v>
      </c>
      <c r="I1" s="14" t="s">
        <v>6394</v>
      </c>
      <c r="J1" s="14" t="s">
        <v>6395</v>
      </c>
      <c r="K1" s="14" t="s">
        <v>6396</v>
      </c>
      <c r="L1" s="14" t="s">
        <v>6397</v>
      </c>
      <c r="M1" s="14" t="s">
        <v>6398</v>
      </c>
      <c r="N1" s="14" t="s">
        <v>6399</v>
      </c>
      <c r="O1" s="14" t="s">
        <v>6400</v>
      </c>
      <c r="P1" s="16" t="s">
        <v>6401</v>
      </c>
      <c r="Q1" s="17" t="s">
        <v>6402</v>
      </c>
      <c r="R1" s="18" t="s">
        <v>6403</v>
      </c>
      <c r="S1" s="18" t="s">
        <v>6404</v>
      </c>
      <c r="T1" s="18" t="s">
        <v>6405</v>
      </c>
      <c r="U1" s="19" t="s">
        <v>6406</v>
      </c>
      <c r="V1" s="14" t="s">
        <v>6407</v>
      </c>
      <c r="W1" s="14" t="s">
        <v>6408</v>
      </c>
      <c r="X1" s="14" t="s">
        <v>6409</v>
      </c>
      <c r="Y1" s="4" t="s">
        <v>6410</v>
      </c>
      <c r="Z1" s="4" t="s">
        <v>6411</v>
      </c>
      <c r="AA1" s="14" t="s">
        <v>6412</v>
      </c>
      <c r="AB1" s="14" t="s">
        <v>6413</v>
      </c>
      <c r="AC1" s="14" t="s">
        <v>6414</v>
      </c>
      <c r="AD1" s="14" t="s">
        <v>6415</v>
      </c>
      <c r="AE1" s="14" t="s">
        <v>6416</v>
      </c>
      <c r="AF1" s="14" t="s">
        <v>6417</v>
      </c>
      <c r="AG1" s="14" t="s">
        <v>6418</v>
      </c>
      <c r="AH1" s="14" t="s">
        <v>6419</v>
      </c>
      <c r="AI1" s="14"/>
      <c r="AJ1" s="14" t="s">
        <v>6420</v>
      </c>
      <c r="AK1" s="14" t="s">
        <v>6421</v>
      </c>
      <c r="AL1" s="19" t="s">
        <v>6422</v>
      </c>
      <c r="AM1" s="19" t="s">
        <v>6423</v>
      </c>
      <c r="AN1" s="19" t="s">
        <v>6424</v>
      </c>
      <c r="AO1" s="19" t="s">
        <v>6425</v>
      </c>
      <c r="AP1" s="14" t="s">
        <v>6426</v>
      </c>
      <c r="AQ1" s="20" t="s">
        <v>6427</v>
      </c>
      <c r="AR1" s="21" t="s">
        <v>6428</v>
      </c>
      <c r="AS1" s="14" t="s">
        <v>6429</v>
      </c>
      <c r="AT1" s="13" t="s">
        <v>6430</v>
      </c>
      <c r="AU1" s="14" t="s">
        <v>6398</v>
      </c>
      <c r="AV1" s="14" t="s">
        <v>6431</v>
      </c>
      <c r="AW1" s="14" t="s">
        <v>6432</v>
      </c>
      <c r="AX1" s="14" t="s">
        <v>6433</v>
      </c>
      <c r="AY1" s="14" t="s">
        <v>6434</v>
      </c>
      <c r="AZ1" s="14" t="s">
        <v>6435</v>
      </c>
      <c r="BA1" s="14" t="s">
        <v>6436</v>
      </c>
      <c r="BB1" s="14" t="s">
        <v>6437</v>
      </c>
      <c r="BC1" s="14" t="s">
        <v>6438</v>
      </c>
      <c r="BD1" s="14" t="s">
        <v>6439</v>
      </c>
      <c r="BE1" s="14" t="s">
        <v>6440</v>
      </c>
      <c r="BF1" s="22" t="s">
        <v>6441</v>
      </c>
      <c r="BG1" s="14" t="s">
        <v>6442</v>
      </c>
      <c r="BH1" s="14" t="s">
        <v>6405</v>
      </c>
      <c r="BI1" s="14" t="s">
        <v>6443</v>
      </c>
      <c r="BJ1" s="14" t="s">
        <v>6444</v>
      </c>
      <c r="BK1" s="8" t="s">
        <v>6445</v>
      </c>
      <c r="BL1" s="14" t="s">
        <v>6446</v>
      </c>
      <c r="BM1" s="14" t="s">
        <v>6447</v>
      </c>
      <c r="BN1" s="14" t="s">
        <v>6448</v>
      </c>
      <c r="BO1" s="14" t="s">
        <v>6449</v>
      </c>
      <c r="BP1" t="s">
        <v>6450</v>
      </c>
      <c r="BQ1" t="s">
        <v>6451</v>
      </c>
      <c r="BR1" t="s">
        <v>6452</v>
      </c>
      <c r="BS1" t="s">
        <v>6453</v>
      </c>
      <c r="BT1" s="14" t="s">
        <v>6454</v>
      </c>
      <c r="BU1" s="14" t="s">
        <v>6455</v>
      </c>
      <c r="BV1" s="14" t="s">
        <v>6456</v>
      </c>
      <c r="BW1" s="14" t="s">
        <v>6457</v>
      </c>
      <c r="BX1" s="14" t="s">
        <v>6458</v>
      </c>
    </row>
    <row r="2" spans="1:76" x14ac:dyDescent="0.25">
      <c r="A2">
        <v>462615</v>
      </c>
      <c r="C2">
        <v>1</v>
      </c>
      <c r="F2" t="s">
        <v>0</v>
      </c>
      <c r="G2" t="s">
        <v>23</v>
      </c>
      <c r="H2" t="s">
        <v>36</v>
      </c>
      <c r="I2" t="s">
        <v>37</v>
      </c>
      <c r="K2">
        <v>1</v>
      </c>
      <c r="L2" t="s">
        <v>3</v>
      </c>
      <c r="M2">
        <v>102519</v>
      </c>
      <c r="N2" t="s">
        <v>4</v>
      </c>
      <c r="O2" t="s">
        <v>4</v>
      </c>
      <c r="U2" t="s">
        <v>25</v>
      </c>
      <c r="V2" s="2">
        <v>1</v>
      </c>
      <c r="W2" t="s">
        <v>6</v>
      </c>
      <c r="X2" t="s">
        <v>7</v>
      </c>
      <c r="Y2" s="3" t="s">
        <v>8</v>
      </c>
      <c r="Z2" s="4">
        <v>1</v>
      </c>
      <c r="AA2" s="5">
        <v>101</v>
      </c>
      <c r="AB2" s="5" t="s">
        <v>7</v>
      </c>
      <c r="AC2" t="s">
        <v>38</v>
      </c>
      <c r="AD2">
        <v>2017</v>
      </c>
      <c r="AE2">
        <v>7</v>
      </c>
      <c r="AF2">
        <v>8</v>
      </c>
      <c r="AG2" t="s">
        <v>39</v>
      </c>
      <c r="AJ2" t="s">
        <v>4</v>
      </c>
      <c r="AK2" t="s">
        <v>11</v>
      </c>
      <c r="AL2">
        <v>291756</v>
      </c>
      <c r="AM2">
        <v>6559147</v>
      </c>
      <c r="AN2" s="5">
        <v>291000</v>
      </c>
      <c r="AO2" s="5">
        <v>6559000</v>
      </c>
      <c r="AP2">
        <v>10</v>
      </c>
      <c r="AR2">
        <v>1010</v>
      </c>
      <c r="AT2" s="7" t="s">
        <v>40</v>
      </c>
      <c r="AU2">
        <v>102519</v>
      </c>
      <c r="AW2" s="6" t="s">
        <v>14</v>
      </c>
      <c r="AX2">
        <v>1</v>
      </c>
      <c r="AY2" t="s">
        <v>15</v>
      </c>
      <c r="AZ2" t="s">
        <v>41</v>
      </c>
      <c r="BA2" t="s">
        <v>42</v>
      </c>
      <c r="BB2">
        <v>1010</v>
      </c>
      <c r="BC2" t="s">
        <v>33</v>
      </c>
      <c r="BD2" t="s">
        <v>34</v>
      </c>
      <c r="BF2" s="7">
        <v>42925.765613425901</v>
      </c>
      <c r="BG2" s="8" t="s">
        <v>20</v>
      </c>
      <c r="BI2">
        <v>6</v>
      </c>
      <c r="BJ2">
        <v>126503</v>
      </c>
      <c r="BL2" t="s">
        <v>43</v>
      </c>
      <c r="BX2">
        <v>462615</v>
      </c>
    </row>
    <row r="3" spans="1:76" x14ac:dyDescent="0.25">
      <c r="A3">
        <v>462304</v>
      </c>
      <c r="C3">
        <v>1</v>
      </c>
      <c r="F3" t="s">
        <v>0</v>
      </c>
      <c r="G3" t="s">
        <v>23</v>
      </c>
      <c r="H3" t="s">
        <v>44</v>
      </c>
      <c r="I3" t="s">
        <v>37</v>
      </c>
      <c r="K3">
        <v>1</v>
      </c>
      <c r="L3" t="s">
        <v>3</v>
      </c>
      <c r="M3">
        <v>102519</v>
      </c>
      <c r="N3" t="s">
        <v>4</v>
      </c>
      <c r="O3" t="s">
        <v>4</v>
      </c>
      <c r="U3" t="s">
        <v>25</v>
      </c>
      <c r="V3" s="2">
        <v>1</v>
      </c>
      <c r="W3" t="s">
        <v>6</v>
      </c>
      <c r="X3" t="s">
        <v>7</v>
      </c>
      <c r="Y3" s="3" t="s">
        <v>8</v>
      </c>
      <c r="Z3" s="4">
        <v>1</v>
      </c>
      <c r="AA3" s="5">
        <v>101</v>
      </c>
      <c r="AB3" s="5" t="s">
        <v>7</v>
      </c>
      <c r="AC3" t="s">
        <v>45</v>
      </c>
      <c r="AD3">
        <v>2017</v>
      </c>
      <c r="AE3">
        <v>9</v>
      </c>
      <c r="AF3">
        <v>7</v>
      </c>
      <c r="AG3" t="s">
        <v>46</v>
      </c>
      <c r="AJ3" t="s">
        <v>4</v>
      </c>
      <c r="AK3" t="s">
        <v>11</v>
      </c>
      <c r="AL3">
        <v>291594</v>
      </c>
      <c r="AM3">
        <v>6558909</v>
      </c>
      <c r="AN3" s="5">
        <v>291000</v>
      </c>
      <c r="AO3" s="5">
        <v>6559000</v>
      </c>
      <c r="AP3">
        <v>150</v>
      </c>
      <c r="AR3">
        <v>1010</v>
      </c>
      <c r="AT3" s="7" t="s">
        <v>47</v>
      </c>
      <c r="AU3">
        <v>102519</v>
      </c>
      <c r="AW3" s="6" t="s">
        <v>14</v>
      </c>
      <c r="AX3">
        <v>1</v>
      </c>
      <c r="AY3" t="s">
        <v>15</v>
      </c>
      <c r="AZ3" t="s">
        <v>48</v>
      </c>
      <c r="BA3" t="s">
        <v>49</v>
      </c>
      <c r="BB3">
        <v>1010</v>
      </c>
      <c r="BC3" t="s">
        <v>33</v>
      </c>
      <c r="BD3" t="s">
        <v>34</v>
      </c>
      <c r="BF3" s="7">
        <v>42985.947615740697</v>
      </c>
      <c r="BG3" s="8" t="s">
        <v>20</v>
      </c>
      <c r="BI3">
        <v>6</v>
      </c>
      <c r="BJ3">
        <v>138655</v>
      </c>
      <c r="BL3" t="s">
        <v>50</v>
      </c>
      <c r="BX3">
        <v>462304</v>
      </c>
    </row>
    <row r="4" spans="1:76" x14ac:dyDescent="0.25">
      <c r="A4">
        <v>462617</v>
      </c>
      <c r="C4">
        <v>1</v>
      </c>
      <c r="F4" t="s">
        <v>0</v>
      </c>
      <c r="G4" t="s">
        <v>23</v>
      </c>
      <c r="H4" t="s">
        <v>51</v>
      </c>
      <c r="I4" s="1" t="str">
        <f>HYPERLINK(AT4,"Foto")</f>
        <v>Foto</v>
      </c>
      <c r="K4">
        <v>1</v>
      </c>
      <c r="L4" t="s">
        <v>3</v>
      </c>
      <c r="M4">
        <v>102519</v>
      </c>
      <c r="N4" t="s">
        <v>4</v>
      </c>
      <c r="O4" t="s">
        <v>4</v>
      </c>
      <c r="U4" t="s">
        <v>25</v>
      </c>
      <c r="V4" s="2">
        <v>1</v>
      </c>
      <c r="W4" t="s">
        <v>6</v>
      </c>
      <c r="X4" t="s">
        <v>7</v>
      </c>
      <c r="Y4" s="3" t="s">
        <v>8</v>
      </c>
      <c r="Z4" s="4">
        <v>1</v>
      </c>
      <c r="AA4" s="5">
        <v>101</v>
      </c>
      <c r="AB4" s="5" t="s">
        <v>7</v>
      </c>
      <c r="AC4" t="s">
        <v>26</v>
      </c>
      <c r="AD4">
        <v>2019</v>
      </c>
      <c r="AE4">
        <v>7</v>
      </c>
      <c r="AF4">
        <v>15</v>
      </c>
      <c r="AG4" t="s">
        <v>52</v>
      </c>
      <c r="AJ4" t="s">
        <v>4</v>
      </c>
      <c r="AK4" t="s">
        <v>11</v>
      </c>
      <c r="AL4">
        <v>291758</v>
      </c>
      <c r="AM4">
        <v>6559148</v>
      </c>
      <c r="AN4" s="5">
        <v>291000</v>
      </c>
      <c r="AO4" s="5">
        <v>6559000</v>
      </c>
      <c r="AP4">
        <v>10</v>
      </c>
      <c r="AR4">
        <v>1010</v>
      </c>
      <c r="AT4" s="7" t="s">
        <v>53</v>
      </c>
      <c r="AU4">
        <v>102519</v>
      </c>
      <c r="AW4" s="6" t="s">
        <v>14</v>
      </c>
      <c r="AX4">
        <v>1</v>
      </c>
      <c r="AY4" t="s">
        <v>15</v>
      </c>
      <c r="AZ4" t="s">
        <v>54</v>
      </c>
      <c r="BA4" t="s">
        <v>55</v>
      </c>
      <c r="BB4">
        <v>1010</v>
      </c>
      <c r="BC4" t="s">
        <v>33</v>
      </c>
      <c r="BD4" t="s">
        <v>34</v>
      </c>
      <c r="BE4">
        <v>1</v>
      </c>
      <c r="BF4" s="7">
        <v>43661.760428240697</v>
      </c>
      <c r="BG4" s="8" t="s">
        <v>20</v>
      </c>
      <c r="BI4">
        <v>6</v>
      </c>
      <c r="BJ4">
        <v>208532</v>
      </c>
      <c r="BL4" t="s">
        <v>56</v>
      </c>
      <c r="BX4">
        <v>462617</v>
      </c>
    </row>
    <row r="5" spans="1:76" x14ac:dyDescent="0.25">
      <c r="A5">
        <v>462703</v>
      </c>
      <c r="C5">
        <v>1</v>
      </c>
      <c r="F5" t="s">
        <v>0</v>
      </c>
      <c r="G5" t="s">
        <v>23</v>
      </c>
      <c r="H5" t="s">
        <v>57</v>
      </c>
      <c r="I5" s="1" t="str">
        <f>HYPERLINK(AT5,"Foto")</f>
        <v>Foto</v>
      </c>
      <c r="K5">
        <v>1</v>
      </c>
      <c r="L5" t="s">
        <v>3</v>
      </c>
      <c r="M5">
        <v>102519</v>
      </c>
      <c r="N5" t="s">
        <v>4</v>
      </c>
      <c r="O5" t="s">
        <v>4</v>
      </c>
      <c r="U5" t="s">
        <v>25</v>
      </c>
      <c r="V5" s="2">
        <v>1</v>
      </c>
      <c r="W5" t="s">
        <v>6</v>
      </c>
      <c r="X5" t="s">
        <v>7</v>
      </c>
      <c r="Y5" s="3" t="s">
        <v>8</v>
      </c>
      <c r="Z5" s="4">
        <v>1</v>
      </c>
      <c r="AA5" s="5">
        <v>101</v>
      </c>
      <c r="AB5" s="5" t="s">
        <v>7</v>
      </c>
      <c r="AC5" t="s">
        <v>58</v>
      </c>
      <c r="AD5">
        <v>2021</v>
      </c>
      <c r="AE5">
        <v>8</v>
      </c>
      <c r="AF5">
        <v>26</v>
      </c>
      <c r="AG5" t="s">
        <v>59</v>
      </c>
      <c r="AJ5" t="s">
        <v>4</v>
      </c>
      <c r="AK5" t="s">
        <v>11</v>
      </c>
      <c r="AL5">
        <v>291817</v>
      </c>
      <c r="AM5">
        <v>6559216</v>
      </c>
      <c r="AN5" s="5">
        <v>291000</v>
      </c>
      <c r="AO5" s="5">
        <v>6559000</v>
      </c>
      <c r="AP5">
        <v>8</v>
      </c>
      <c r="AR5">
        <v>1010</v>
      </c>
      <c r="AT5" s="7" t="s">
        <v>60</v>
      </c>
      <c r="AU5">
        <v>102519</v>
      </c>
      <c r="AW5" s="6" t="s">
        <v>14</v>
      </c>
      <c r="AX5">
        <v>1</v>
      </c>
      <c r="AY5" t="s">
        <v>15</v>
      </c>
      <c r="AZ5" t="s">
        <v>61</v>
      </c>
      <c r="BA5" t="s">
        <v>62</v>
      </c>
      <c r="BB5">
        <v>1010</v>
      </c>
      <c r="BC5" t="s">
        <v>33</v>
      </c>
      <c r="BD5" t="s">
        <v>34</v>
      </c>
      <c r="BE5">
        <v>1</v>
      </c>
      <c r="BF5" s="7">
        <v>44440.907974537004</v>
      </c>
      <c r="BG5" s="8" t="s">
        <v>20</v>
      </c>
      <c r="BI5">
        <v>6</v>
      </c>
      <c r="BJ5">
        <v>279204</v>
      </c>
      <c r="BL5" t="s">
        <v>63</v>
      </c>
      <c r="BX5">
        <v>462703</v>
      </c>
    </row>
    <row r="6" spans="1:76" x14ac:dyDescent="0.25">
      <c r="A6">
        <v>462194</v>
      </c>
      <c r="C6">
        <v>1</v>
      </c>
      <c r="D6">
        <v>1</v>
      </c>
      <c r="E6">
        <v>1</v>
      </c>
      <c r="F6" t="s">
        <v>0</v>
      </c>
      <c r="G6" t="s">
        <v>23</v>
      </c>
      <c r="H6" t="s">
        <v>64</v>
      </c>
      <c r="I6" s="1" t="str">
        <f>HYPERLINK(AT6,"Foto")</f>
        <v>Foto</v>
      </c>
      <c r="K6">
        <v>1</v>
      </c>
      <c r="L6" t="s">
        <v>3</v>
      </c>
      <c r="M6">
        <v>102519</v>
      </c>
      <c r="N6" t="s">
        <v>4</v>
      </c>
      <c r="O6" t="s">
        <v>4</v>
      </c>
      <c r="U6" t="s">
        <v>65</v>
      </c>
      <c r="V6" s="2">
        <v>1</v>
      </c>
      <c r="W6" t="s">
        <v>6</v>
      </c>
      <c r="X6" t="s">
        <v>7</v>
      </c>
      <c r="Y6" s="3" t="s">
        <v>8</v>
      </c>
      <c r="Z6" s="4">
        <v>1</v>
      </c>
      <c r="AA6" s="5">
        <v>101</v>
      </c>
      <c r="AB6" s="5" t="s">
        <v>7</v>
      </c>
      <c r="AC6" t="s">
        <v>66</v>
      </c>
      <c r="AD6">
        <v>2020</v>
      </c>
      <c r="AE6">
        <v>7</v>
      </c>
      <c r="AF6">
        <v>20</v>
      </c>
      <c r="AG6" t="s">
        <v>59</v>
      </c>
      <c r="AH6" t="s">
        <v>67</v>
      </c>
      <c r="AJ6" t="s">
        <v>4</v>
      </c>
      <c r="AK6" t="s">
        <v>11</v>
      </c>
      <c r="AL6">
        <v>291507</v>
      </c>
      <c r="AM6">
        <v>6561029</v>
      </c>
      <c r="AN6" s="5">
        <v>291000</v>
      </c>
      <c r="AO6" s="5">
        <v>6561000</v>
      </c>
      <c r="AP6">
        <v>5</v>
      </c>
      <c r="AR6">
        <v>1010</v>
      </c>
      <c r="AS6" t="s">
        <v>68</v>
      </c>
      <c r="AT6" s="7" t="s">
        <v>69</v>
      </c>
      <c r="AU6">
        <v>102519</v>
      </c>
      <c r="AW6" s="6" t="s">
        <v>14</v>
      </c>
      <c r="AX6">
        <v>1</v>
      </c>
      <c r="AY6" t="s">
        <v>15</v>
      </c>
      <c r="AZ6" t="s">
        <v>70</v>
      </c>
      <c r="BA6" t="s">
        <v>71</v>
      </c>
      <c r="BB6">
        <v>1010</v>
      </c>
      <c r="BC6" t="s">
        <v>33</v>
      </c>
      <c r="BD6" t="s">
        <v>34</v>
      </c>
      <c r="BE6">
        <v>1</v>
      </c>
      <c r="BF6" s="7">
        <v>44096.506932870398</v>
      </c>
      <c r="BG6" s="8" t="s">
        <v>20</v>
      </c>
      <c r="BI6">
        <v>6</v>
      </c>
      <c r="BJ6">
        <v>243943</v>
      </c>
      <c r="BL6" t="s">
        <v>72</v>
      </c>
      <c r="BX6">
        <v>462194</v>
      </c>
    </row>
    <row r="7" spans="1:76" x14ac:dyDescent="0.25">
      <c r="A7">
        <v>462514</v>
      </c>
      <c r="C7">
        <v>1</v>
      </c>
      <c r="D7">
        <v>1</v>
      </c>
      <c r="E7">
        <v>1</v>
      </c>
      <c r="F7" t="s">
        <v>0</v>
      </c>
      <c r="G7" t="s">
        <v>23</v>
      </c>
      <c r="H7" t="s">
        <v>73</v>
      </c>
      <c r="I7" t="s">
        <v>37</v>
      </c>
      <c r="K7">
        <v>1</v>
      </c>
      <c r="L7" t="s">
        <v>3</v>
      </c>
      <c r="M7">
        <v>102519</v>
      </c>
      <c r="N7" t="s">
        <v>4</v>
      </c>
      <c r="O7" t="s">
        <v>4</v>
      </c>
      <c r="U7" t="s">
        <v>74</v>
      </c>
      <c r="V7" s="2">
        <v>1</v>
      </c>
      <c r="W7" t="s">
        <v>6</v>
      </c>
      <c r="X7" t="s">
        <v>7</v>
      </c>
      <c r="Y7" s="3" t="s">
        <v>8</v>
      </c>
      <c r="Z7" s="4">
        <v>1</v>
      </c>
      <c r="AA7" s="5">
        <v>101</v>
      </c>
      <c r="AB7" s="5" t="s">
        <v>7</v>
      </c>
      <c r="AC7" t="s">
        <v>75</v>
      </c>
      <c r="AD7">
        <v>2019</v>
      </c>
      <c r="AE7">
        <v>6</v>
      </c>
      <c r="AF7">
        <v>10</v>
      </c>
      <c r="AG7" t="s">
        <v>76</v>
      </c>
      <c r="AJ7" t="s">
        <v>4</v>
      </c>
      <c r="AK7" t="s">
        <v>11</v>
      </c>
      <c r="AL7">
        <v>291693</v>
      </c>
      <c r="AM7">
        <v>6573901</v>
      </c>
      <c r="AN7" s="5">
        <v>291000</v>
      </c>
      <c r="AO7" s="5">
        <v>6573000</v>
      </c>
      <c r="AP7">
        <v>10</v>
      </c>
      <c r="AR7">
        <v>1010</v>
      </c>
      <c r="AT7" s="7" t="s">
        <v>77</v>
      </c>
      <c r="AU7">
        <v>102519</v>
      </c>
      <c r="AW7" s="6" t="s">
        <v>14</v>
      </c>
      <c r="AX7">
        <v>1</v>
      </c>
      <c r="AY7" t="s">
        <v>15</v>
      </c>
      <c r="AZ7" t="s">
        <v>78</v>
      </c>
      <c r="BA7" t="s">
        <v>79</v>
      </c>
      <c r="BB7">
        <v>1010</v>
      </c>
      <c r="BC7" t="s">
        <v>33</v>
      </c>
      <c r="BD7" t="s">
        <v>34</v>
      </c>
      <c r="BF7" s="7">
        <v>43713.546527777798</v>
      </c>
      <c r="BG7" s="8" t="s">
        <v>20</v>
      </c>
      <c r="BI7">
        <v>6</v>
      </c>
      <c r="BJ7">
        <v>202040</v>
      </c>
      <c r="BL7" t="s">
        <v>80</v>
      </c>
      <c r="BX7">
        <v>462514</v>
      </c>
    </row>
    <row r="8" spans="1:76" x14ac:dyDescent="0.25">
      <c r="A8">
        <v>465102</v>
      </c>
      <c r="C8">
        <v>1</v>
      </c>
      <c r="F8" t="s">
        <v>0</v>
      </c>
      <c r="G8" t="s">
        <v>23</v>
      </c>
      <c r="H8" t="s">
        <v>121</v>
      </c>
      <c r="I8" t="s">
        <v>37</v>
      </c>
      <c r="K8">
        <v>1</v>
      </c>
      <c r="L8" t="s">
        <v>3</v>
      </c>
      <c r="M8">
        <v>102519</v>
      </c>
      <c r="N8" t="s">
        <v>4</v>
      </c>
      <c r="O8" t="s">
        <v>4</v>
      </c>
      <c r="U8" t="s">
        <v>82</v>
      </c>
      <c r="V8" s="2">
        <v>1</v>
      </c>
      <c r="W8" t="s">
        <v>6</v>
      </c>
      <c r="X8" t="s">
        <v>7</v>
      </c>
      <c r="Y8" s="3" t="s">
        <v>8</v>
      </c>
      <c r="Z8" s="4">
        <v>1</v>
      </c>
      <c r="AA8" s="5">
        <v>101</v>
      </c>
      <c r="AB8" s="5" t="s">
        <v>7</v>
      </c>
      <c r="AC8" t="s">
        <v>116</v>
      </c>
      <c r="AD8">
        <v>2016</v>
      </c>
      <c r="AE8">
        <v>6</v>
      </c>
      <c r="AF8">
        <v>19</v>
      </c>
      <c r="AG8" t="s">
        <v>76</v>
      </c>
      <c r="AJ8" t="s">
        <v>4</v>
      </c>
      <c r="AK8" t="s">
        <v>11</v>
      </c>
      <c r="AL8">
        <v>292895</v>
      </c>
      <c r="AM8">
        <v>6558973</v>
      </c>
      <c r="AN8" s="5">
        <v>293000</v>
      </c>
      <c r="AO8" s="5">
        <v>6559000</v>
      </c>
      <c r="AP8">
        <v>10</v>
      </c>
      <c r="AR8">
        <v>1010</v>
      </c>
      <c r="AT8" s="7" t="s">
        <v>122</v>
      </c>
      <c r="AU8">
        <v>102519</v>
      </c>
      <c r="AW8" s="6" t="s">
        <v>14</v>
      </c>
      <c r="AX8">
        <v>1</v>
      </c>
      <c r="AY8" t="s">
        <v>15</v>
      </c>
      <c r="AZ8" t="s">
        <v>123</v>
      </c>
      <c r="BA8" t="s">
        <v>124</v>
      </c>
      <c r="BB8">
        <v>1010</v>
      </c>
      <c r="BC8" t="s">
        <v>33</v>
      </c>
      <c r="BD8" t="s">
        <v>34</v>
      </c>
      <c r="BF8" s="7">
        <v>43710.332638888904</v>
      </c>
      <c r="BG8" s="8" t="s">
        <v>20</v>
      </c>
      <c r="BI8">
        <v>6</v>
      </c>
      <c r="BJ8">
        <v>105420</v>
      </c>
      <c r="BL8" t="s">
        <v>125</v>
      </c>
      <c r="BX8">
        <v>465102</v>
      </c>
    </row>
    <row r="9" spans="1:76" x14ac:dyDescent="0.25">
      <c r="A9">
        <v>464669</v>
      </c>
      <c r="C9">
        <v>1</v>
      </c>
      <c r="F9" t="s">
        <v>0</v>
      </c>
      <c r="G9" t="s">
        <v>23</v>
      </c>
      <c r="H9" t="s">
        <v>126</v>
      </c>
      <c r="I9" t="s">
        <v>37</v>
      </c>
      <c r="K9">
        <v>1</v>
      </c>
      <c r="L9" t="s">
        <v>3</v>
      </c>
      <c r="M9">
        <v>102519</v>
      </c>
      <c r="N9" t="s">
        <v>4</v>
      </c>
      <c r="O9" t="s">
        <v>4</v>
      </c>
      <c r="U9" t="s">
        <v>82</v>
      </c>
      <c r="V9" s="2">
        <v>1</v>
      </c>
      <c r="W9" t="s">
        <v>6</v>
      </c>
      <c r="X9" t="s">
        <v>7</v>
      </c>
      <c r="Y9" s="3" t="s">
        <v>8</v>
      </c>
      <c r="Z9" s="4">
        <v>1</v>
      </c>
      <c r="AA9" s="5">
        <v>101</v>
      </c>
      <c r="AB9" s="5" t="s">
        <v>7</v>
      </c>
      <c r="AC9" t="s">
        <v>127</v>
      </c>
      <c r="AD9">
        <v>2016</v>
      </c>
      <c r="AE9">
        <v>7</v>
      </c>
      <c r="AF9">
        <v>1</v>
      </c>
      <c r="AG9" t="s">
        <v>27</v>
      </c>
      <c r="AJ9" t="s">
        <v>4</v>
      </c>
      <c r="AK9" t="s">
        <v>11</v>
      </c>
      <c r="AL9">
        <v>292750</v>
      </c>
      <c r="AM9">
        <v>6559030</v>
      </c>
      <c r="AN9" s="5">
        <v>293000</v>
      </c>
      <c r="AO9" s="5">
        <v>6559000</v>
      </c>
      <c r="AP9">
        <v>100</v>
      </c>
      <c r="AR9">
        <v>1010</v>
      </c>
      <c r="AT9" s="7" t="s">
        <v>128</v>
      </c>
      <c r="AU9">
        <v>102519</v>
      </c>
      <c r="AW9" s="6" t="s">
        <v>14</v>
      </c>
      <c r="AX9">
        <v>1</v>
      </c>
      <c r="AY9" t="s">
        <v>15</v>
      </c>
      <c r="AZ9" t="s">
        <v>129</v>
      </c>
      <c r="BA9" t="s">
        <v>130</v>
      </c>
      <c r="BB9">
        <v>1010</v>
      </c>
      <c r="BC9" t="s">
        <v>33</v>
      </c>
      <c r="BD9" t="s">
        <v>34</v>
      </c>
      <c r="BF9" s="7">
        <v>42552.745752314797</v>
      </c>
      <c r="BG9" s="8" t="s">
        <v>20</v>
      </c>
      <c r="BI9">
        <v>6</v>
      </c>
      <c r="BJ9">
        <v>106869</v>
      </c>
      <c r="BL9" t="s">
        <v>131</v>
      </c>
      <c r="BX9">
        <v>464669</v>
      </c>
    </row>
    <row r="10" spans="1:76" x14ac:dyDescent="0.25">
      <c r="A10">
        <v>465272</v>
      </c>
      <c r="C10">
        <v>1</v>
      </c>
      <c r="F10" t="s">
        <v>0</v>
      </c>
      <c r="G10" t="s">
        <v>23</v>
      </c>
      <c r="H10" t="s">
        <v>132</v>
      </c>
      <c r="I10" s="1" t="str">
        <f>HYPERLINK(AT10,"Foto")</f>
        <v>Foto</v>
      </c>
      <c r="K10">
        <v>1</v>
      </c>
      <c r="L10" t="s">
        <v>3</v>
      </c>
      <c r="M10">
        <v>102519</v>
      </c>
      <c r="N10" t="s">
        <v>4</v>
      </c>
      <c r="O10" t="s">
        <v>4</v>
      </c>
      <c r="U10" t="s">
        <v>82</v>
      </c>
      <c r="V10" s="2">
        <v>1</v>
      </c>
      <c r="W10" t="s">
        <v>6</v>
      </c>
      <c r="X10" t="s">
        <v>7</v>
      </c>
      <c r="Y10" s="3" t="s">
        <v>8</v>
      </c>
      <c r="Z10" s="4">
        <v>1</v>
      </c>
      <c r="AA10" s="5">
        <v>101</v>
      </c>
      <c r="AB10" s="5" t="s">
        <v>7</v>
      </c>
      <c r="AC10" t="s">
        <v>133</v>
      </c>
      <c r="AD10">
        <v>2016</v>
      </c>
      <c r="AE10">
        <v>9</v>
      </c>
      <c r="AF10">
        <v>15</v>
      </c>
      <c r="AG10" t="s">
        <v>134</v>
      </c>
      <c r="AH10" t="s">
        <v>28</v>
      </c>
      <c r="AJ10" t="s">
        <v>4</v>
      </c>
      <c r="AK10" t="s">
        <v>11</v>
      </c>
      <c r="AL10">
        <v>292983</v>
      </c>
      <c r="AM10">
        <v>6558976</v>
      </c>
      <c r="AN10" s="5">
        <v>293000</v>
      </c>
      <c r="AO10" s="5">
        <v>6559000</v>
      </c>
      <c r="AP10">
        <v>150</v>
      </c>
      <c r="AR10">
        <v>1010</v>
      </c>
      <c r="AS10" t="s">
        <v>29</v>
      </c>
      <c r="AT10" s="7" t="s">
        <v>135</v>
      </c>
      <c r="AU10">
        <v>102519</v>
      </c>
      <c r="AW10" s="6" t="s">
        <v>14</v>
      </c>
      <c r="AX10">
        <v>1</v>
      </c>
      <c r="AY10" t="s">
        <v>15</v>
      </c>
      <c r="AZ10" t="s">
        <v>136</v>
      </c>
      <c r="BA10" t="s">
        <v>137</v>
      </c>
      <c r="BB10">
        <v>1010</v>
      </c>
      <c r="BC10" t="s">
        <v>33</v>
      </c>
      <c r="BD10" t="s">
        <v>34</v>
      </c>
      <c r="BE10">
        <v>1</v>
      </c>
      <c r="BF10" s="7">
        <v>43444.742372685199</v>
      </c>
      <c r="BG10" s="8" t="s">
        <v>20</v>
      </c>
      <c r="BI10">
        <v>6</v>
      </c>
      <c r="BJ10">
        <v>143837</v>
      </c>
      <c r="BL10" t="s">
        <v>138</v>
      </c>
      <c r="BX10">
        <v>465272</v>
      </c>
    </row>
    <row r="11" spans="1:76" x14ac:dyDescent="0.25">
      <c r="A11">
        <v>463625</v>
      </c>
      <c r="C11">
        <v>1</v>
      </c>
      <c r="F11" t="s">
        <v>0</v>
      </c>
      <c r="G11" t="s">
        <v>23</v>
      </c>
      <c r="H11" t="s">
        <v>139</v>
      </c>
      <c r="I11" s="1" t="str">
        <f>HYPERLINK(AT11,"Foto")</f>
        <v>Foto</v>
      </c>
      <c r="K11">
        <v>1</v>
      </c>
      <c r="L11" t="s">
        <v>3</v>
      </c>
      <c r="M11">
        <v>102519</v>
      </c>
      <c r="N11" t="s">
        <v>4</v>
      </c>
      <c r="O11" t="s">
        <v>4</v>
      </c>
      <c r="U11" t="s">
        <v>82</v>
      </c>
      <c r="V11" s="2">
        <v>1</v>
      </c>
      <c r="W11" t="s">
        <v>6</v>
      </c>
      <c r="X11" t="s">
        <v>7</v>
      </c>
      <c r="Y11" s="3" t="s">
        <v>8</v>
      </c>
      <c r="Z11" s="4">
        <v>1</v>
      </c>
      <c r="AA11" s="5">
        <v>101</v>
      </c>
      <c r="AB11" s="5" t="s">
        <v>7</v>
      </c>
      <c r="AC11" t="s">
        <v>140</v>
      </c>
      <c r="AD11">
        <v>2020</v>
      </c>
      <c r="AE11">
        <v>7</v>
      </c>
      <c r="AF11">
        <v>13</v>
      </c>
      <c r="AG11" t="s">
        <v>141</v>
      </c>
      <c r="AJ11" t="s">
        <v>4</v>
      </c>
      <c r="AK11" t="s">
        <v>11</v>
      </c>
      <c r="AL11">
        <v>292346</v>
      </c>
      <c r="AM11">
        <v>6559084</v>
      </c>
      <c r="AN11" s="5">
        <v>293000</v>
      </c>
      <c r="AO11" s="5">
        <v>6559000</v>
      </c>
      <c r="AP11">
        <v>20</v>
      </c>
      <c r="AR11">
        <v>1010</v>
      </c>
      <c r="AT11" s="7" t="s">
        <v>142</v>
      </c>
      <c r="AU11">
        <v>102519</v>
      </c>
      <c r="AW11" s="6" t="s">
        <v>14</v>
      </c>
      <c r="AX11">
        <v>1</v>
      </c>
      <c r="AY11" t="s">
        <v>15</v>
      </c>
      <c r="AZ11" t="s">
        <v>143</v>
      </c>
      <c r="BA11" t="s">
        <v>144</v>
      </c>
      <c r="BB11">
        <v>1010</v>
      </c>
      <c r="BC11" t="s">
        <v>33</v>
      </c>
      <c r="BD11" t="s">
        <v>34</v>
      </c>
      <c r="BE11">
        <v>1</v>
      </c>
      <c r="BF11" s="7">
        <v>44025.818599537</v>
      </c>
      <c r="BG11" s="8" t="s">
        <v>20</v>
      </c>
      <c r="BI11">
        <v>6</v>
      </c>
      <c r="BJ11">
        <v>242231</v>
      </c>
      <c r="BL11" t="s">
        <v>145</v>
      </c>
      <c r="BX11">
        <v>463625</v>
      </c>
    </row>
    <row r="12" spans="1:76" x14ac:dyDescent="0.25">
      <c r="A12">
        <v>471117</v>
      </c>
      <c r="C12">
        <v>1</v>
      </c>
      <c r="D12">
        <v>1</v>
      </c>
      <c r="E12">
        <v>1</v>
      </c>
      <c r="F12" t="s">
        <v>0</v>
      </c>
      <c r="G12" t="s">
        <v>23</v>
      </c>
      <c r="H12" t="s">
        <v>146</v>
      </c>
      <c r="I12" s="1" t="str">
        <f>HYPERLINK(AT12,"Foto")</f>
        <v>Foto</v>
      </c>
      <c r="K12">
        <v>1</v>
      </c>
      <c r="L12" t="s">
        <v>3</v>
      </c>
      <c r="M12">
        <v>102519</v>
      </c>
      <c r="N12" t="s">
        <v>4</v>
      </c>
      <c r="O12" t="s">
        <v>4</v>
      </c>
      <c r="U12" t="s">
        <v>147</v>
      </c>
      <c r="V12" s="2">
        <v>1</v>
      </c>
      <c r="W12" t="s">
        <v>6</v>
      </c>
      <c r="X12" t="s">
        <v>7</v>
      </c>
      <c r="Y12" s="3" t="s">
        <v>8</v>
      </c>
      <c r="Z12" s="4">
        <v>1</v>
      </c>
      <c r="AA12" s="5">
        <v>101</v>
      </c>
      <c r="AB12" s="5" t="s">
        <v>7</v>
      </c>
      <c r="AC12" t="s">
        <v>148</v>
      </c>
      <c r="AD12">
        <v>2020</v>
      </c>
      <c r="AE12">
        <v>8</v>
      </c>
      <c r="AF12">
        <v>16</v>
      </c>
      <c r="AG12" t="s">
        <v>149</v>
      </c>
      <c r="AJ12" t="s">
        <v>4</v>
      </c>
      <c r="AK12" t="s">
        <v>11</v>
      </c>
      <c r="AL12">
        <v>296572</v>
      </c>
      <c r="AM12">
        <v>6558335</v>
      </c>
      <c r="AN12" s="5">
        <v>297000</v>
      </c>
      <c r="AO12" s="5">
        <v>6559000</v>
      </c>
      <c r="AP12">
        <v>10</v>
      </c>
      <c r="AR12">
        <v>1010</v>
      </c>
      <c r="AS12" t="s">
        <v>150</v>
      </c>
      <c r="AT12" s="7" t="s">
        <v>151</v>
      </c>
      <c r="AU12">
        <v>102519</v>
      </c>
      <c r="AW12" s="6" t="s">
        <v>14</v>
      </c>
      <c r="AX12">
        <v>1</v>
      </c>
      <c r="AY12" t="s">
        <v>15</v>
      </c>
      <c r="AZ12" t="s">
        <v>152</v>
      </c>
      <c r="BA12" t="s">
        <v>153</v>
      </c>
      <c r="BB12">
        <v>1010</v>
      </c>
      <c r="BC12" t="s">
        <v>33</v>
      </c>
      <c r="BD12" t="s">
        <v>34</v>
      </c>
      <c r="BE12">
        <v>1</v>
      </c>
      <c r="BF12" s="7">
        <v>44292.810416666704</v>
      </c>
      <c r="BG12" s="8" t="s">
        <v>20</v>
      </c>
      <c r="BI12">
        <v>6</v>
      </c>
      <c r="BJ12">
        <v>245846</v>
      </c>
      <c r="BL12" t="s">
        <v>154</v>
      </c>
      <c r="BX12">
        <v>471117</v>
      </c>
    </row>
    <row r="13" spans="1:76" x14ac:dyDescent="0.25">
      <c r="A13">
        <v>472648</v>
      </c>
      <c r="C13">
        <v>1</v>
      </c>
      <c r="D13">
        <v>1</v>
      </c>
      <c r="E13">
        <v>1</v>
      </c>
      <c r="F13" t="s">
        <v>0</v>
      </c>
      <c r="G13" t="s">
        <v>23</v>
      </c>
      <c r="H13" t="s">
        <v>155</v>
      </c>
      <c r="I13" t="s">
        <v>37</v>
      </c>
      <c r="K13">
        <v>1</v>
      </c>
      <c r="L13" t="s">
        <v>3</v>
      </c>
      <c r="M13">
        <v>102519</v>
      </c>
      <c r="N13" t="s">
        <v>4</v>
      </c>
      <c r="O13" t="s">
        <v>4</v>
      </c>
      <c r="U13" t="s">
        <v>156</v>
      </c>
      <c r="V13" s="2">
        <v>1</v>
      </c>
      <c r="W13" t="s">
        <v>6</v>
      </c>
      <c r="X13" t="s">
        <v>7</v>
      </c>
      <c r="Y13" s="3" t="s">
        <v>8</v>
      </c>
      <c r="Z13" s="4">
        <v>1</v>
      </c>
      <c r="AA13" s="5">
        <v>101</v>
      </c>
      <c r="AB13" s="5" t="s">
        <v>7</v>
      </c>
      <c r="AC13" t="s">
        <v>157</v>
      </c>
      <c r="AD13">
        <v>2021</v>
      </c>
      <c r="AE13">
        <v>9</v>
      </c>
      <c r="AF13">
        <v>4</v>
      </c>
      <c r="AG13" t="s">
        <v>158</v>
      </c>
      <c r="AJ13" t="s">
        <v>4</v>
      </c>
      <c r="AK13" t="s">
        <v>11</v>
      </c>
      <c r="AL13">
        <v>297841</v>
      </c>
      <c r="AM13">
        <v>6561241</v>
      </c>
      <c r="AN13" s="5">
        <v>297000</v>
      </c>
      <c r="AO13" s="5">
        <v>6561000</v>
      </c>
      <c r="AP13">
        <v>10</v>
      </c>
      <c r="AR13">
        <v>1010</v>
      </c>
      <c r="AT13" s="7" t="s">
        <v>159</v>
      </c>
      <c r="AU13">
        <v>102519</v>
      </c>
      <c r="AW13" s="6" t="s">
        <v>14</v>
      </c>
      <c r="AX13">
        <v>1</v>
      </c>
      <c r="AY13" t="s">
        <v>15</v>
      </c>
      <c r="AZ13" t="s">
        <v>160</v>
      </c>
      <c r="BA13" t="s">
        <v>161</v>
      </c>
      <c r="BB13">
        <v>1010</v>
      </c>
      <c r="BC13" t="s">
        <v>33</v>
      </c>
      <c r="BD13" t="s">
        <v>34</v>
      </c>
      <c r="BF13" s="7">
        <v>44443.991215277798</v>
      </c>
      <c r="BG13" s="8" t="s">
        <v>20</v>
      </c>
      <c r="BI13">
        <v>6</v>
      </c>
      <c r="BJ13">
        <v>279646</v>
      </c>
      <c r="BL13" t="s">
        <v>162</v>
      </c>
      <c r="BX13">
        <v>472648</v>
      </c>
    </row>
    <row r="14" spans="1:76" x14ac:dyDescent="0.25">
      <c r="A14">
        <v>476619</v>
      </c>
      <c r="C14">
        <v>1</v>
      </c>
      <c r="F14" t="s">
        <v>0</v>
      </c>
      <c r="G14" t="s">
        <v>1</v>
      </c>
      <c r="H14" t="s">
        <v>179</v>
      </c>
      <c r="I14" t="s">
        <v>180</v>
      </c>
      <c r="K14">
        <v>1</v>
      </c>
      <c r="L14" t="s">
        <v>3</v>
      </c>
      <c r="M14">
        <v>102519</v>
      </c>
      <c r="N14" t="s">
        <v>4</v>
      </c>
      <c r="O14" t="s">
        <v>4</v>
      </c>
      <c r="U14" t="s">
        <v>172</v>
      </c>
      <c r="V14" s="2">
        <v>1</v>
      </c>
      <c r="W14" t="s">
        <v>6</v>
      </c>
      <c r="X14" t="s">
        <v>7</v>
      </c>
      <c r="Y14" s="3" t="s">
        <v>8</v>
      </c>
      <c r="Z14" s="4">
        <v>1</v>
      </c>
      <c r="AA14" s="5">
        <v>101</v>
      </c>
      <c r="AB14" s="5" t="s">
        <v>7</v>
      </c>
      <c r="AC14" t="s">
        <v>181</v>
      </c>
      <c r="AD14">
        <v>2014</v>
      </c>
      <c r="AE14">
        <v>10</v>
      </c>
      <c r="AF14">
        <v>4</v>
      </c>
      <c r="AG14" t="s">
        <v>182</v>
      </c>
      <c r="AH14" t="s">
        <v>182</v>
      </c>
      <c r="AJ14" t="s">
        <v>4</v>
      </c>
      <c r="AK14" t="s">
        <v>11</v>
      </c>
      <c r="AL14">
        <v>301948</v>
      </c>
      <c r="AM14">
        <v>6562097</v>
      </c>
      <c r="AN14" s="5">
        <v>301000</v>
      </c>
      <c r="AO14" s="5">
        <v>6563000</v>
      </c>
      <c r="AP14">
        <v>5</v>
      </c>
      <c r="AR14">
        <v>8</v>
      </c>
      <c r="AS14" t="s">
        <v>12</v>
      </c>
      <c r="AU14">
        <v>102519</v>
      </c>
      <c r="AW14" s="6" t="s">
        <v>14</v>
      </c>
      <c r="AX14">
        <v>1</v>
      </c>
      <c r="AY14" t="s">
        <v>15</v>
      </c>
      <c r="AZ14" t="s">
        <v>183</v>
      </c>
      <c r="BA14" t="s">
        <v>184</v>
      </c>
      <c r="BB14">
        <v>8</v>
      </c>
      <c r="BC14" t="s">
        <v>18</v>
      </c>
      <c r="BD14" t="s">
        <v>19</v>
      </c>
      <c r="BF14" s="7">
        <v>43038</v>
      </c>
      <c r="BG14" s="8" t="s">
        <v>20</v>
      </c>
      <c r="BI14">
        <v>3</v>
      </c>
      <c r="BJ14">
        <v>454462</v>
      </c>
      <c r="BL14" t="s">
        <v>185</v>
      </c>
      <c r="BN14" t="s">
        <v>186</v>
      </c>
      <c r="BX14">
        <v>476619</v>
      </c>
    </row>
    <row r="15" spans="1:76" x14ac:dyDescent="0.25">
      <c r="A15">
        <v>439261</v>
      </c>
      <c r="C15">
        <v>1</v>
      </c>
      <c r="F15" t="s">
        <v>0</v>
      </c>
      <c r="G15" t="s">
        <v>264</v>
      </c>
      <c r="H15" t="s">
        <v>265</v>
      </c>
      <c r="I15" t="s">
        <v>37</v>
      </c>
      <c r="K15">
        <v>1</v>
      </c>
      <c r="L15" t="s">
        <v>3</v>
      </c>
      <c r="M15">
        <v>102519</v>
      </c>
      <c r="N15" t="s">
        <v>4</v>
      </c>
      <c r="O15" t="s">
        <v>4</v>
      </c>
      <c r="U15" t="s">
        <v>257</v>
      </c>
      <c r="V15" s="2">
        <v>1</v>
      </c>
      <c r="W15" t="s">
        <v>6</v>
      </c>
      <c r="X15" t="s">
        <v>213</v>
      </c>
      <c r="Y15" s="3" t="s">
        <v>8</v>
      </c>
      <c r="Z15" s="4">
        <v>1</v>
      </c>
      <c r="AA15" s="5">
        <v>105</v>
      </c>
      <c r="AB15" s="5" t="s">
        <v>213</v>
      </c>
      <c r="AD15">
        <v>2019</v>
      </c>
      <c r="AE15">
        <v>9</v>
      </c>
      <c r="AF15">
        <v>11</v>
      </c>
      <c r="AG15" t="s">
        <v>266</v>
      </c>
      <c r="AJ15" t="s">
        <v>4</v>
      </c>
      <c r="AK15" t="s">
        <v>11</v>
      </c>
      <c r="AL15">
        <v>279373</v>
      </c>
      <c r="AM15">
        <v>6578371</v>
      </c>
      <c r="AN15" s="5">
        <v>279000</v>
      </c>
      <c r="AO15" s="5">
        <v>6579000</v>
      </c>
      <c r="AP15">
        <v>125</v>
      </c>
      <c r="AR15">
        <v>269</v>
      </c>
      <c r="AS15" t="s">
        <v>267</v>
      </c>
      <c r="AT15" s="7"/>
      <c r="AU15">
        <v>102519</v>
      </c>
      <c r="AW15" s="6" t="s">
        <v>14</v>
      </c>
      <c r="AX15">
        <v>1</v>
      </c>
      <c r="AY15" t="s">
        <v>15</v>
      </c>
      <c r="AZ15" t="s">
        <v>268</v>
      </c>
      <c r="BA15" t="s">
        <v>269</v>
      </c>
      <c r="BB15">
        <v>269</v>
      </c>
      <c r="BC15" t="s">
        <v>270</v>
      </c>
      <c r="BD15" t="s">
        <v>271</v>
      </c>
      <c r="BF15" s="7">
        <v>43719</v>
      </c>
      <c r="BG15" s="8" t="s">
        <v>20</v>
      </c>
      <c r="BI15">
        <v>5</v>
      </c>
      <c r="BJ15">
        <v>332698</v>
      </c>
      <c r="BL15" t="s">
        <v>272</v>
      </c>
      <c r="BX15">
        <v>439261</v>
      </c>
    </row>
    <row r="16" spans="1:76" x14ac:dyDescent="0.25">
      <c r="A16">
        <v>450855</v>
      </c>
      <c r="C16">
        <v>1</v>
      </c>
      <c r="D16">
        <v>1</v>
      </c>
      <c r="E16">
        <v>1</v>
      </c>
      <c r="F16" t="s">
        <v>0</v>
      </c>
      <c r="G16" t="s">
        <v>23</v>
      </c>
      <c r="H16" t="s">
        <v>273</v>
      </c>
      <c r="I16" t="s">
        <v>37</v>
      </c>
      <c r="K16">
        <v>1</v>
      </c>
      <c r="L16" t="s">
        <v>3</v>
      </c>
      <c r="M16">
        <v>102519</v>
      </c>
      <c r="N16" t="s">
        <v>4</v>
      </c>
      <c r="O16" t="s">
        <v>4</v>
      </c>
      <c r="U16" t="s">
        <v>274</v>
      </c>
      <c r="V16" s="2">
        <v>1</v>
      </c>
      <c r="W16" t="s">
        <v>6</v>
      </c>
      <c r="X16" t="s">
        <v>213</v>
      </c>
      <c r="Y16" s="3" t="s">
        <v>8</v>
      </c>
      <c r="Z16" s="4">
        <v>1</v>
      </c>
      <c r="AA16" s="5">
        <v>105</v>
      </c>
      <c r="AB16" s="5" t="s">
        <v>213</v>
      </c>
      <c r="AC16" t="s">
        <v>275</v>
      </c>
      <c r="AD16">
        <v>2020</v>
      </c>
      <c r="AE16">
        <v>10</v>
      </c>
      <c r="AF16">
        <v>17</v>
      </c>
      <c r="AG16" t="s">
        <v>76</v>
      </c>
      <c r="AJ16" t="s">
        <v>4</v>
      </c>
      <c r="AK16" t="s">
        <v>11</v>
      </c>
      <c r="AL16">
        <v>285050</v>
      </c>
      <c r="AM16">
        <v>6563719</v>
      </c>
      <c r="AN16" s="5">
        <v>285000</v>
      </c>
      <c r="AO16" s="5">
        <v>6563000</v>
      </c>
      <c r="AP16">
        <v>10</v>
      </c>
      <c r="AR16">
        <v>1010</v>
      </c>
      <c r="AT16" s="7" t="s">
        <v>276</v>
      </c>
      <c r="AU16">
        <v>102519</v>
      </c>
      <c r="AW16" s="6" t="s">
        <v>14</v>
      </c>
      <c r="AX16">
        <v>1</v>
      </c>
      <c r="AY16" t="s">
        <v>15</v>
      </c>
      <c r="AZ16" t="s">
        <v>277</v>
      </c>
      <c r="BA16" t="s">
        <v>278</v>
      </c>
      <c r="BB16">
        <v>1010</v>
      </c>
      <c r="BC16" t="s">
        <v>33</v>
      </c>
      <c r="BD16" t="s">
        <v>34</v>
      </c>
      <c r="BF16" s="7">
        <v>44121.721863425897</v>
      </c>
      <c r="BG16" s="8" t="s">
        <v>20</v>
      </c>
      <c r="BI16">
        <v>6</v>
      </c>
      <c r="BJ16">
        <v>253575</v>
      </c>
      <c r="BL16" t="s">
        <v>279</v>
      </c>
      <c r="BX16">
        <v>450855</v>
      </c>
    </row>
    <row r="17" spans="1:76" x14ac:dyDescent="0.25">
      <c r="A17">
        <v>450195</v>
      </c>
      <c r="C17">
        <v>1</v>
      </c>
      <c r="D17">
        <v>1</v>
      </c>
      <c r="E17">
        <v>1</v>
      </c>
      <c r="F17" t="s">
        <v>0</v>
      </c>
      <c r="G17" t="s">
        <v>23</v>
      </c>
      <c r="H17" t="s">
        <v>280</v>
      </c>
      <c r="I17" t="s">
        <v>37</v>
      </c>
      <c r="K17">
        <v>1</v>
      </c>
      <c r="L17" t="s">
        <v>3</v>
      </c>
      <c r="M17">
        <v>102519</v>
      </c>
      <c r="N17" t="s">
        <v>4</v>
      </c>
      <c r="O17" t="s">
        <v>4</v>
      </c>
      <c r="U17" t="s">
        <v>281</v>
      </c>
      <c r="V17" s="2">
        <v>1</v>
      </c>
      <c r="W17" t="s">
        <v>6</v>
      </c>
      <c r="X17" t="s">
        <v>213</v>
      </c>
      <c r="Y17" s="3" t="s">
        <v>8</v>
      </c>
      <c r="Z17" s="4">
        <v>1</v>
      </c>
      <c r="AA17" s="5">
        <v>105</v>
      </c>
      <c r="AB17" s="5" t="s">
        <v>213</v>
      </c>
      <c r="AC17" t="s">
        <v>282</v>
      </c>
      <c r="AD17">
        <v>2015</v>
      </c>
      <c r="AE17">
        <v>6</v>
      </c>
      <c r="AF17">
        <v>22</v>
      </c>
      <c r="AG17" t="s">
        <v>283</v>
      </c>
      <c r="AJ17" t="s">
        <v>4</v>
      </c>
      <c r="AK17" t="s">
        <v>11</v>
      </c>
      <c r="AL17">
        <v>284708</v>
      </c>
      <c r="AM17">
        <v>6579549</v>
      </c>
      <c r="AN17" s="5">
        <v>285000</v>
      </c>
      <c r="AO17" s="5">
        <v>6579000</v>
      </c>
      <c r="AP17">
        <v>10</v>
      </c>
      <c r="AR17">
        <v>1010</v>
      </c>
      <c r="AT17" s="7" t="s">
        <v>284</v>
      </c>
      <c r="AU17">
        <v>102519</v>
      </c>
      <c r="AW17" s="6" t="s">
        <v>14</v>
      </c>
      <c r="AX17">
        <v>1</v>
      </c>
      <c r="AY17" t="s">
        <v>15</v>
      </c>
      <c r="AZ17" t="s">
        <v>285</v>
      </c>
      <c r="BA17" t="s">
        <v>286</v>
      </c>
      <c r="BB17">
        <v>1010</v>
      </c>
      <c r="BC17" t="s">
        <v>33</v>
      </c>
      <c r="BD17" t="s">
        <v>34</v>
      </c>
      <c r="BF17" s="7">
        <v>43710.333333333299</v>
      </c>
      <c r="BG17" s="8" t="s">
        <v>20</v>
      </c>
      <c r="BI17">
        <v>6</v>
      </c>
      <c r="BJ17">
        <v>124447</v>
      </c>
      <c r="BL17" t="s">
        <v>287</v>
      </c>
      <c r="BX17">
        <v>450195</v>
      </c>
    </row>
    <row r="18" spans="1:76" x14ac:dyDescent="0.25">
      <c r="A18">
        <v>402153</v>
      </c>
      <c r="C18">
        <v>1</v>
      </c>
      <c r="F18" t="s">
        <v>0</v>
      </c>
      <c r="G18" t="s">
        <v>1</v>
      </c>
      <c r="H18" t="s">
        <v>337</v>
      </c>
      <c r="I18" t="s">
        <v>180</v>
      </c>
      <c r="K18">
        <v>1</v>
      </c>
      <c r="L18" t="s">
        <v>3</v>
      </c>
      <c r="M18">
        <v>102519</v>
      </c>
      <c r="N18" t="s">
        <v>4</v>
      </c>
      <c r="O18" t="s">
        <v>4</v>
      </c>
      <c r="U18" t="s">
        <v>316</v>
      </c>
      <c r="V18" s="2">
        <v>1</v>
      </c>
      <c r="W18" t="s">
        <v>6</v>
      </c>
      <c r="X18" t="s">
        <v>290</v>
      </c>
      <c r="Y18" s="3" t="s">
        <v>8</v>
      </c>
      <c r="Z18" s="4">
        <v>1</v>
      </c>
      <c r="AA18" s="5">
        <v>106</v>
      </c>
      <c r="AB18" s="5" t="s">
        <v>290</v>
      </c>
      <c r="AC18" t="s">
        <v>338</v>
      </c>
      <c r="AD18">
        <v>2017</v>
      </c>
      <c r="AE18">
        <v>7</v>
      </c>
      <c r="AF18">
        <v>15</v>
      </c>
      <c r="AG18" t="s">
        <v>339</v>
      </c>
      <c r="AH18" t="s">
        <v>339</v>
      </c>
      <c r="AJ18" t="s">
        <v>4</v>
      </c>
      <c r="AK18" t="s">
        <v>11</v>
      </c>
      <c r="AL18">
        <v>267310</v>
      </c>
      <c r="AM18">
        <v>6565383</v>
      </c>
      <c r="AN18" s="5">
        <v>267000</v>
      </c>
      <c r="AO18" s="5">
        <v>6565000</v>
      </c>
      <c r="AP18">
        <v>8</v>
      </c>
      <c r="AR18">
        <v>8</v>
      </c>
      <c r="AS18" t="s">
        <v>12</v>
      </c>
      <c r="AU18">
        <v>102519</v>
      </c>
      <c r="AW18" s="6" t="s">
        <v>14</v>
      </c>
      <c r="AX18">
        <v>1</v>
      </c>
      <c r="AY18" t="s">
        <v>15</v>
      </c>
      <c r="AZ18" t="s">
        <v>340</v>
      </c>
      <c r="BA18" t="s">
        <v>341</v>
      </c>
      <c r="BB18">
        <v>8</v>
      </c>
      <c r="BC18" t="s">
        <v>18</v>
      </c>
      <c r="BD18" t="s">
        <v>19</v>
      </c>
      <c r="BF18" s="7">
        <v>43200</v>
      </c>
      <c r="BG18" s="8" t="s">
        <v>20</v>
      </c>
      <c r="BI18">
        <v>3</v>
      </c>
      <c r="BJ18">
        <v>467684</v>
      </c>
      <c r="BL18" t="s">
        <v>342</v>
      </c>
      <c r="BN18" t="s">
        <v>343</v>
      </c>
      <c r="BX18">
        <v>402153</v>
      </c>
    </row>
    <row r="19" spans="1:76" x14ac:dyDescent="0.25">
      <c r="A19">
        <v>402126</v>
      </c>
      <c r="C19">
        <v>1</v>
      </c>
      <c r="F19" t="s">
        <v>0</v>
      </c>
      <c r="G19" t="s">
        <v>23</v>
      </c>
      <c r="H19" t="s">
        <v>344</v>
      </c>
      <c r="I19" t="s">
        <v>37</v>
      </c>
      <c r="K19">
        <v>1</v>
      </c>
      <c r="L19" t="s">
        <v>3</v>
      </c>
      <c r="M19">
        <v>102519</v>
      </c>
      <c r="N19" t="s">
        <v>4</v>
      </c>
      <c r="O19" t="s">
        <v>4</v>
      </c>
      <c r="U19" t="s">
        <v>316</v>
      </c>
      <c r="V19" s="2">
        <v>1</v>
      </c>
      <c r="W19" t="s">
        <v>6</v>
      </c>
      <c r="X19" t="s">
        <v>290</v>
      </c>
      <c r="Y19" s="3" t="s">
        <v>8</v>
      </c>
      <c r="Z19" s="4">
        <v>1</v>
      </c>
      <c r="AA19" s="5">
        <v>106</v>
      </c>
      <c r="AB19" s="5" t="s">
        <v>290</v>
      </c>
      <c r="AC19" t="s">
        <v>345</v>
      </c>
      <c r="AD19">
        <v>2017</v>
      </c>
      <c r="AE19">
        <v>7</v>
      </c>
      <c r="AF19">
        <v>15</v>
      </c>
      <c r="AG19" t="s">
        <v>346</v>
      </c>
      <c r="AJ19" t="s">
        <v>4</v>
      </c>
      <c r="AK19" t="s">
        <v>11</v>
      </c>
      <c r="AL19">
        <v>267306</v>
      </c>
      <c r="AM19">
        <v>6565379</v>
      </c>
      <c r="AN19" s="5">
        <v>267000</v>
      </c>
      <c r="AO19" s="5">
        <v>6565000</v>
      </c>
      <c r="AP19">
        <v>8</v>
      </c>
      <c r="AR19">
        <v>1010</v>
      </c>
      <c r="AT19" s="7" t="s">
        <v>347</v>
      </c>
      <c r="AU19">
        <v>102519</v>
      </c>
      <c r="AW19" s="6" t="s">
        <v>14</v>
      </c>
      <c r="AX19">
        <v>1</v>
      </c>
      <c r="AY19" t="s">
        <v>15</v>
      </c>
      <c r="AZ19" t="s">
        <v>348</v>
      </c>
      <c r="BA19" t="s">
        <v>349</v>
      </c>
      <c r="BB19">
        <v>1010</v>
      </c>
      <c r="BC19" t="s">
        <v>33</v>
      </c>
      <c r="BD19" t="s">
        <v>34</v>
      </c>
      <c r="BF19" s="7">
        <v>43710.333333333299</v>
      </c>
      <c r="BG19" s="8" t="s">
        <v>20</v>
      </c>
      <c r="BI19">
        <v>6</v>
      </c>
      <c r="BJ19">
        <v>127629</v>
      </c>
      <c r="BL19" t="s">
        <v>350</v>
      </c>
      <c r="BX19">
        <v>402126</v>
      </c>
    </row>
    <row r="20" spans="1:76" x14ac:dyDescent="0.25">
      <c r="A20">
        <v>403494</v>
      </c>
      <c r="C20">
        <v>1</v>
      </c>
      <c r="F20" t="s">
        <v>0</v>
      </c>
      <c r="G20" t="s">
        <v>351</v>
      </c>
      <c r="H20" t="s">
        <v>352</v>
      </c>
      <c r="I20" t="s">
        <v>37</v>
      </c>
      <c r="K20">
        <v>1</v>
      </c>
      <c r="L20" t="s">
        <v>3</v>
      </c>
      <c r="M20">
        <v>102519</v>
      </c>
      <c r="N20" t="s">
        <v>4</v>
      </c>
      <c r="O20" t="s">
        <v>4</v>
      </c>
      <c r="U20" t="s">
        <v>316</v>
      </c>
      <c r="V20" s="2">
        <v>1</v>
      </c>
      <c r="W20" t="s">
        <v>6</v>
      </c>
      <c r="X20" t="s">
        <v>290</v>
      </c>
      <c r="Y20" s="3" t="s">
        <v>8</v>
      </c>
      <c r="Z20" s="4">
        <v>1</v>
      </c>
      <c r="AA20" s="5">
        <v>106</v>
      </c>
      <c r="AB20" s="5" t="s">
        <v>290</v>
      </c>
      <c r="AC20" t="s">
        <v>353</v>
      </c>
      <c r="AD20">
        <v>2017</v>
      </c>
      <c r="AE20">
        <v>7</v>
      </c>
      <c r="AF20">
        <v>26</v>
      </c>
      <c r="AG20" t="s">
        <v>354</v>
      </c>
      <c r="AH20" t="s">
        <v>354</v>
      </c>
      <c r="AJ20" t="s">
        <v>4</v>
      </c>
      <c r="AK20" t="s">
        <v>11</v>
      </c>
      <c r="AL20">
        <v>267654</v>
      </c>
      <c r="AM20">
        <v>6565164</v>
      </c>
      <c r="AN20" s="5">
        <v>267000</v>
      </c>
      <c r="AO20" s="5">
        <v>6565000</v>
      </c>
      <c r="AP20">
        <v>10</v>
      </c>
      <c r="AR20">
        <v>59</v>
      </c>
      <c r="AU20">
        <v>102519</v>
      </c>
      <c r="AW20" s="6" t="s">
        <v>14</v>
      </c>
      <c r="AX20">
        <v>1</v>
      </c>
      <c r="AY20" t="s">
        <v>15</v>
      </c>
      <c r="AZ20" t="s">
        <v>355</v>
      </c>
      <c r="BA20" t="s">
        <v>352</v>
      </c>
      <c r="BB20">
        <v>59</v>
      </c>
      <c r="BC20" t="s">
        <v>351</v>
      </c>
      <c r="BD20" t="s">
        <v>356</v>
      </c>
      <c r="BF20" s="7">
        <v>44300</v>
      </c>
      <c r="BG20" s="8" t="s">
        <v>20</v>
      </c>
      <c r="BI20">
        <v>4</v>
      </c>
      <c r="BJ20">
        <v>389511</v>
      </c>
      <c r="BL20" t="s">
        <v>357</v>
      </c>
      <c r="BX20">
        <v>403494</v>
      </c>
    </row>
    <row r="21" spans="1:76" x14ac:dyDescent="0.25">
      <c r="A21">
        <v>399022</v>
      </c>
      <c r="C21">
        <v>1</v>
      </c>
      <c r="F21" t="s">
        <v>0</v>
      </c>
      <c r="G21" t="s">
        <v>23</v>
      </c>
      <c r="H21" t="s">
        <v>384</v>
      </c>
      <c r="I21" t="s">
        <v>37</v>
      </c>
      <c r="K21">
        <v>1</v>
      </c>
      <c r="L21" t="s">
        <v>3</v>
      </c>
      <c r="M21">
        <v>102519</v>
      </c>
      <c r="N21" t="s">
        <v>4</v>
      </c>
      <c r="O21" t="s">
        <v>4</v>
      </c>
      <c r="U21" t="s">
        <v>368</v>
      </c>
      <c r="V21" s="2">
        <v>1</v>
      </c>
      <c r="W21" t="s">
        <v>6</v>
      </c>
      <c r="X21" t="s">
        <v>290</v>
      </c>
      <c r="Y21" s="3" t="s">
        <v>8</v>
      </c>
      <c r="Z21" s="4">
        <v>1</v>
      </c>
      <c r="AA21" s="5">
        <v>106</v>
      </c>
      <c r="AB21" s="5" t="s">
        <v>290</v>
      </c>
      <c r="AC21" t="s">
        <v>385</v>
      </c>
      <c r="AD21">
        <v>2020</v>
      </c>
      <c r="AE21">
        <v>7</v>
      </c>
      <c r="AF21">
        <v>13</v>
      </c>
      <c r="AG21" t="s">
        <v>76</v>
      </c>
      <c r="AH21" t="s">
        <v>67</v>
      </c>
      <c r="AJ21" t="s">
        <v>4</v>
      </c>
      <c r="AK21" t="s">
        <v>11</v>
      </c>
      <c r="AL21">
        <v>266706</v>
      </c>
      <c r="AM21">
        <v>6569565</v>
      </c>
      <c r="AN21" s="5">
        <v>267000</v>
      </c>
      <c r="AO21" s="5">
        <v>6569000</v>
      </c>
      <c r="AP21">
        <v>10</v>
      </c>
      <c r="AR21">
        <v>1010</v>
      </c>
      <c r="AS21" t="s">
        <v>386</v>
      </c>
      <c r="AT21" s="7" t="s">
        <v>387</v>
      </c>
      <c r="AU21">
        <v>102519</v>
      </c>
      <c r="AW21" s="6" t="s">
        <v>14</v>
      </c>
      <c r="AX21">
        <v>1</v>
      </c>
      <c r="AY21" t="s">
        <v>15</v>
      </c>
      <c r="AZ21" t="s">
        <v>388</v>
      </c>
      <c r="BA21" t="s">
        <v>389</v>
      </c>
      <c r="BB21">
        <v>1010</v>
      </c>
      <c r="BC21" t="s">
        <v>33</v>
      </c>
      <c r="BD21" t="s">
        <v>34</v>
      </c>
      <c r="BF21" s="7">
        <v>44048.521412037</v>
      </c>
      <c r="BG21" s="8" t="s">
        <v>20</v>
      </c>
      <c r="BI21">
        <v>6</v>
      </c>
      <c r="BJ21">
        <v>242435</v>
      </c>
      <c r="BL21" t="s">
        <v>390</v>
      </c>
      <c r="BX21">
        <v>399022</v>
      </c>
    </row>
    <row r="22" spans="1:76" x14ac:dyDescent="0.25">
      <c r="A22">
        <v>399075</v>
      </c>
      <c r="C22">
        <v>1</v>
      </c>
      <c r="F22" t="s">
        <v>0</v>
      </c>
      <c r="G22" t="s">
        <v>23</v>
      </c>
      <c r="H22" t="s">
        <v>391</v>
      </c>
      <c r="I22" t="s">
        <v>37</v>
      </c>
      <c r="K22">
        <v>1</v>
      </c>
      <c r="L22" t="s">
        <v>3</v>
      </c>
      <c r="M22">
        <v>102519</v>
      </c>
      <c r="N22" t="s">
        <v>4</v>
      </c>
      <c r="O22" t="s">
        <v>4</v>
      </c>
      <c r="U22" t="s">
        <v>368</v>
      </c>
      <c r="V22" s="2">
        <v>1</v>
      </c>
      <c r="W22" t="s">
        <v>6</v>
      </c>
      <c r="X22" t="s">
        <v>290</v>
      </c>
      <c r="Y22" s="3" t="s">
        <v>8</v>
      </c>
      <c r="Z22" s="4">
        <v>1</v>
      </c>
      <c r="AA22" s="5">
        <v>106</v>
      </c>
      <c r="AB22" s="5" t="s">
        <v>290</v>
      </c>
      <c r="AC22" t="s">
        <v>385</v>
      </c>
      <c r="AD22">
        <v>2020</v>
      </c>
      <c r="AE22">
        <v>7</v>
      </c>
      <c r="AF22">
        <v>13</v>
      </c>
      <c r="AG22" t="s">
        <v>76</v>
      </c>
      <c r="AH22" t="s">
        <v>67</v>
      </c>
      <c r="AJ22" t="s">
        <v>4</v>
      </c>
      <c r="AK22" t="s">
        <v>11</v>
      </c>
      <c r="AL22">
        <v>266715</v>
      </c>
      <c r="AM22">
        <v>6569523</v>
      </c>
      <c r="AN22" s="5">
        <v>267000</v>
      </c>
      <c r="AO22" s="5">
        <v>6569000</v>
      </c>
      <c r="AP22">
        <v>10</v>
      </c>
      <c r="AR22">
        <v>1010</v>
      </c>
      <c r="AS22" t="s">
        <v>386</v>
      </c>
      <c r="AT22" s="7" t="s">
        <v>392</v>
      </c>
      <c r="AU22">
        <v>102519</v>
      </c>
      <c r="AW22" s="6" t="s">
        <v>14</v>
      </c>
      <c r="AX22">
        <v>1</v>
      </c>
      <c r="AY22" t="s">
        <v>15</v>
      </c>
      <c r="AZ22" t="s">
        <v>393</v>
      </c>
      <c r="BA22" t="s">
        <v>394</v>
      </c>
      <c r="BB22">
        <v>1010</v>
      </c>
      <c r="BC22" t="s">
        <v>33</v>
      </c>
      <c r="BD22" t="s">
        <v>34</v>
      </c>
      <c r="BF22" s="7">
        <v>44048.521423611099</v>
      </c>
      <c r="BG22" s="8" t="s">
        <v>20</v>
      </c>
      <c r="BI22">
        <v>6</v>
      </c>
      <c r="BJ22">
        <v>242453</v>
      </c>
      <c r="BL22" t="s">
        <v>395</v>
      </c>
      <c r="BX22">
        <v>399075</v>
      </c>
    </row>
    <row r="23" spans="1:76" x14ac:dyDescent="0.25">
      <c r="A23">
        <v>398929</v>
      </c>
      <c r="C23">
        <v>1</v>
      </c>
      <c r="F23" t="s">
        <v>0</v>
      </c>
      <c r="G23" t="s">
        <v>23</v>
      </c>
      <c r="H23" t="s">
        <v>396</v>
      </c>
      <c r="I23" t="s">
        <v>37</v>
      </c>
      <c r="K23">
        <v>1</v>
      </c>
      <c r="L23" t="s">
        <v>3</v>
      </c>
      <c r="M23">
        <v>102519</v>
      </c>
      <c r="N23" t="s">
        <v>4</v>
      </c>
      <c r="O23" t="s">
        <v>4</v>
      </c>
      <c r="U23" t="s">
        <v>368</v>
      </c>
      <c r="V23" s="2">
        <v>1</v>
      </c>
      <c r="W23" t="s">
        <v>6</v>
      </c>
      <c r="X23" t="s">
        <v>290</v>
      </c>
      <c r="Y23" s="3" t="s">
        <v>8</v>
      </c>
      <c r="Z23" s="4">
        <v>1</v>
      </c>
      <c r="AA23" s="5">
        <v>106</v>
      </c>
      <c r="AB23" s="5" t="s">
        <v>290</v>
      </c>
      <c r="AC23" t="s">
        <v>397</v>
      </c>
      <c r="AD23">
        <v>2020</v>
      </c>
      <c r="AE23">
        <v>7</v>
      </c>
      <c r="AF23">
        <v>13</v>
      </c>
      <c r="AG23" t="s">
        <v>76</v>
      </c>
      <c r="AH23" t="s">
        <v>67</v>
      </c>
      <c r="AJ23" t="s">
        <v>4</v>
      </c>
      <c r="AK23" t="s">
        <v>11</v>
      </c>
      <c r="AL23">
        <v>266700</v>
      </c>
      <c r="AM23">
        <v>6569636</v>
      </c>
      <c r="AN23" s="5">
        <v>267000</v>
      </c>
      <c r="AO23" s="5">
        <v>6569000</v>
      </c>
      <c r="AP23">
        <v>10</v>
      </c>
      <c r="AR23">
        <v>1010</v>
      </c>
      <c r="AS23" t="s">
        <v>386</v>
      </c>
      <c r="AT23" s="7" t="s">
        <v>398</v>
      </c>
      <c r="AU23">
        <v>102519</v>
      </c>
      <c r="AW23" s="6" t="s">
        <v>14</v>
      </c>
      <c r="AX23">
        <v>1</v>
      </c>
      <c r="AY23" t="s">
        <v>15</v>
      </c>
      <c r="AZ23" t="s">
        <v>399</v>
      </c>
      <c r="BA23" t="s">
        <v>400</v>
      </c>
      <c r="BB23">
        <v>1010</v>
      </c>
      <c r="BC23" t="s">
        <v>33</v>
      </c>
      <c r="BD23" t="s">
        <v>34</v>
      </c>
      <c r="BF23" s="7">
        <v>44048.521423611099</v>
      </c>
      <c r="BG23" s="8" t="s">
        <v>20</v>
      </c>
      <c r="BI23">
        <v>6</v>
      </c>
      <c r="BJ23">
        <v>242455</v>
      </c>
      <c r="BL23" t="s">
        <v>401</v>
      </c>
      <c r="BX23">
        <v>398929</v>
      </c>
    </row>
    <row r="24" spans="1:76" x14ac:dyDescent="0.25">
      <c r="A24">
        <v>398501</v>
      </c>
      <c r="C24">
        <v>1</v>
      </c>
      <c r="F24" t="s">
        <v>0</v>
      </c>
      <c r="G24" t="s">
        <v>23</v>
      </c>
      <c r="H24" t="s">
        <v>402</v>
      </c>
      <c r="I24" t="s">
        <v>37</v>
      </c>
      <c r="K24">
        <v>1</v>
      </c>
      <c r="L24" t="s">
        <v>3</v>
      </c>
      <c r="M24">
        <v>102519</v>
      </c>
      <c r="N24" t="s">
        <v>4</v>
      </c>
      <c r="O24" t="s">
        <v>4</v>
      </c>
      <c r="U24" t="s">
        <v>368</v>
      </c>
      <c r="V24" s="2">
        <v>1</v>
      </c>
      <c r="W24" t="s">
        <v>6</v>
      </c>
      <c r="X24" t="s">
        <v>290</v>
      </c>
      <c r="Y24" s="3" t="s">
        <v>8</v>
      </c>
      <c r="Z24" s="4">
        <v>1</v>
      </c>
      <c r="AA24" s="5">
        <v>106</v>
      </c>
      <c r="AB24" s="5" t="s">
        <v>290</v>
      </c>
      <c r="AC24" t="s">
        <v>403</v>
      </c>
      <c r="AD24">
        <v>2020</v>
      </c>
      <c r="AE24">
        <v>7</v>
      </c>
      <c r="AF24">
        <v>13</v>
      </c>
      <c r="AG24" t="s">
        <v>76</v>
      </c>
      <c r="AH24" t="s">
        <v>67</v>
      </c>
      <c r="AJ24" t="s">
        <v>4</v>
      </c>
      <c r="AK24" t="s">
        <v>11</v>
      </c>
      <c r="AL24">
        <v>266641</v>
      </c>
      <c r="AM24">
        <v>6569989</v>
      </c>
      <c r="AN24" s="5">
        <v>267000</v>
      </c>
      <c r="AO24" s="5">
        <v>6569000</v>
      </c>
      <c r="AP24">
        <v>10</v>
      </c>
      <c r="AR24">
        <v>1010</v>
      </c>
      <c r="AS24" t="s">
        <v>386</v>
      </c>
      <c r="AT24" s="7" t="s">
        <v>404</v>
      </c>
      <c r="AU24">
        <v>102519</v>
      </c>
      <c r="AW24" s="6" t="s">
        <v>14</v>
      </c>
      <c r="AX24">
        <v>1</v>
      </c>
      <c r="AY24" t="s">
        <v>15</v>
      </c>
      <c r="AZ24" t="s">
        <v>405</v>
      </c>
      <c r="BA24" t="s">
        <v>406</v>
      </c>
      <c r="BB24">
        <v>1010</v>
      </c>
      <c r="BC24" t="s">
        <v>33</v>
      </c>
      <c r="BD24" t="s">
        <v>34</v>
      </c>
      <c r="BF24" s="7">
        <v>44048.521423611099</v>
      </c>
      <c r="BG24" s="8" t="s">
        <v>20</v>
      </c>
      <c r="BI24">
        <v>6</v>
      </c>
      <c r="BJ24">
        <v>242457</v>
      </c>
      <c r="BL24" t="s">
        <v>407</v>
      </c>
      <c r="BX24">
        <v>398501</v>
      </c>
    </row>
    <row r="25" spans="1:76" x14ac:dyDescent="0.25">
      <c r="A25">
        <v>398994</v>
      </c>
      <c r="B25" s="11"/>
      <c r="C25" s="9">
        <v>1</v>
      </c>
      <c r="F25" t="s">
        <v>0</v>
      </c>
      <c r="G25" t="s">
        <v>408</v>
      </c>
      <c r="H25" t="s">
        <v>409</v>
      </c>
      <c r="I25" t="s">
        <v>410</v>
      </c>
      <c r="K25">
        <v>1</v>
      </c>
      <c r="L25" t="s">
        <v>3</v>
      </c>
      <c r="M25">
        <v>102519</v>
      </c>
      <c r="N25" t="s">
        <v>4</v>
      </c>
      <c r="O25" t="s">
        <v>4</v>
      </c>
      <c r="U25" t="s">
        <v>411</v>
      </c>
      <c r="V25" s="2">
        <v>1</v>
      </c>
      <c r="W25" t="s">
        <v>6</v>
      </c>
      <c r="X25" t="s">
        <v>290</v>
      </c>
      <c r="Y25" s="3" t="s">
        <v>8</v>
      </c>
      <c r="Z25" s="4">
        <v>1</v>
      </c>
      <c r="AA25" s="5">
        <v>106</v>
      </c>
      <c r="AB25" s="5" t="s">
        <v>290</v>
      </c>
      <c r="AD25">
        <v>1890</v>
      </c>
      <c r="AE25">
        <v>7</v>
      </c>
      <c r="AF25">
        <v>2</v>
      </c>
      <c r="AG25" t="s">
        <v>412</v>
      </c>
      <c r="AJ25" t="s">
        <v>4</v>
      </c>
      <c r="AK25" t="s">
        <v>11</v>
      </c>
      <c r="AL25">
        <v>266702</v>
      </c>
      <c r="AM25">
        <v>6570385</v>
      </c>
      <c r="AN25" s="5">
        <v>267000</v>
      </c>
      <c r="AO25" s="5">
        <v>6571000</v>
      </c>
      <c r="AP25">
        <v>500</v>
      </c>
      <c r="AR25">
        <v>40</v>
      </c>
      <c r="AS25" t="s">
        <v>413</v>
      </c>
      <c r="AT25" s="7" t="s">
        <v>414</v>
      </c>
      <c r="AU25">
        <v>102519</v>
      </c>
      <c r="AW25" s="6" t="s">
        <v>14</v>
      </c>
      <c r="AX25">
        <v>1</v>
      </c>
      <c r="AY25" t="s">
        <v>15</v>
      </c>
      <c r="AZ25" t="s">
        <v>415</v>
      </c>
      <c r="BA25" t="s">
        <v>416</v>
      </c>
      <c r="BB25">
        <v>40</v>
      </c>
      <c r="BC25" t="s">
        <v>417</v>
      </c>
      <c r="BD25" t="s">
        <v>418</v>
      </c>
      <c r="BF25" s="7">
        <v>-3468</v>
      </c>
      <c r="BG25" s="8" t="s">
        <v>20</v>
      </c>
      <c r="BI25">
        <v>4</v>
      </c>
      <c r="BJ25">
        <v>379213</v>
      </c>
      <c r="BL25" t="s">
        <v>419</v>
      </c>
      <c r="BM25">
        <v>1</v>
      </c>
      <c r="BN25" t="s">
        <v>420</v>
      </c>
      <c r="BO25">
        <v>1</v>
      </c>
      <c r="BX25">
        <v>398994</v>
      </c>
    </row>
    <row r="26" spans="1:76" x14ac:dyDescent="0.25">
      <c r="A26">
        <v>398984</v>
      </c>
      <c r="B26" s="11"/>
      <c r="C26" s="9">
        <v>1</v>
      </c>
      <c r="F26" t="s">
        <v>0</v>
      </c>
      <c r="G26" t="s">
        <v>408</v>
      </c>
      <c r="H26" t="s">
        <v>560</v>
      </c>
      <c r="I26" t="s">
        <v>410</v>
      </c>
      <c r="K26">
        <v>1</v>
      </c>
      <c r="L26" t="s">
        <v>3</v>
      </c>
      <c r="M26">
        <v>102519</v>
      </c>
      <c r="N26" t="s">
        <v>4</v>
      </c>
      <c r="O26" t="s">
        <v>4</v>
      </c>
      <c r="U26" t="s">
        <v>411</v>
      </c>
      <c r="V26" s="2">
        <v>1</v>
      </c>
      <c r="W26" t="s">
        <v>6</v>
      </c>
      <c r="X26" t="s">
        <v>290</v>
      </c>
      <c r="Y26" s="3" t="s">
        <v>8</v>
      </c>
      <c r="Z26" s="4">
        <v>1</v>
      </c>
      <c r="AA26" s="5">
        <v>106</v>
      </c>
      <c r="AB26" s="5" t="s">
        <v>290</v>
      </c>
      <c r="AD26">
        <v>1973</v>
      </c>
      <c r="AE26">
        <v>9</v>
      </c>
      <c r="AF26">
        <v>11</v>
      </c>
      <c r="AG26" t="s">
        <v>561</v>
      </c>
      <c r="AJ26" t="s">
        <v>4</v>
      </c>
      <c r="AK26" t="s">
        <v>11</v>
      </c>
      <c r="AL26">
        <v>266702</v>
      </c>
      <c r="AM26">
        <v>6570385</v>
      </c>
      <c r="AN26" s="5">
        <v>267000</v>
      </c>
      <c r="AO26" s="5">
        <v>6571000</v>
      </c>
      <c r="AP26">
        <v>500</v>
      </c>
      <c r="AR26">
        <v>40</v>
      </c>
      <c r="AS26" t="s">
        <v>562</v>
      </c>
      <c r="AT26" s="7" t="s">
        <v>563</v>
      </c>
      <c r="AU26">
        <v>102519</v>
      </c>
      <c r="AW26" s="6" t="s">
        <v>14</v>
      </c>
      <c r="AX26">
        <v>1</v>
      </c>
      <c r="AY26" t="s">
        <v>15</v>
      </c>
      <c r="AZ26" t="s">
        <v>415</v>
      </c>
      <c r="BA26" t="s">
        <v>564</v>
      </c>
      <c r="BB26">
        <v>40</v>
      </c>
      <c r="BC26" t="s">
        <v>417</v>
      </c>
      <c r="BD26" t="s">
        <v>418</v>
      </c>
      <c r="BF26" s="7">
        <v>26918</v>
      </c>
      <c r="BG26" s="8" t="s">
        <v>20</v>
      </c>
      <c r="BI26">
        <v>4</v>
      </c>
      <c r="BJ26">
        <v>379123</v>
      </c>
      <c r="BL26" t="s">
        <v>565</v>
      </c>
      <c r="BM26">
        <v>1</v>
      </c>
      <c r="BN26" t="s">
        <v>566</v>
      </c>
      <c r="BO26">
        <v>1</v>
      </c>
      <c r="BX26">
        <v>398984</v>
      </c>
    </row>
    <row r="27" spans="1:76" x14ac:dyDescent="0.25">
      <c r="A27">
        <v>397641</v>
      </c>
      <c r="C27">
        <v>1</v>
      </c>
      <c r="F27" t="s">
        <v>0</v>
      </c>
      <c r="G27" t="s">
        <v>23</v>
      </c>
      <c r="H27" t="s">
        <v>730</v>
      </c>
      <c r="I27" t="s">
        <v>37</v>
      </c>
      <c r="K27">
        <v>1</v>
      </c>
      <c r="L27" t="s">
        <v>3</v>
      </c>
      <c r="M27">
        <v>102519</v>
      </c>
      <c r="N27" t="s">
        <v>4</v>
      </c>
      <c r="O27" t="s">
        <v>4</v>
      </c>
      <c r="U27" t="s">
        <v>411</v>
      </c>
      <c r="V27" s="2">
        <v>1</v>
      </c>
      <c r="W27" t="s">
        <v>6</v>
      </c>
      <c r="X27" t="s">
        <v>290</v>
      </c>
      <c r="Y27" s="3" t="s">
        <v>8</v>
      </c>
      <c r="Z27" s="4">
        <v>1</v>
      </c>
      <c r="AA27" s="5">
        <v>106</v>
      </c>
      <c r="AB27" s="5" t="s">
        <v>290</v>
      </c>
      <c r="AC27" t="s">
        <v>731</v>
      </c>
      <c r="AD27">
        <v>2016</v>
      </c>
      <c r="AE27">
        <v>8</v>
      </c>
      <c r="AF27">
        <v>30</v>
      </c>
      <c r="AG27" t="s">
        <v>732</v>
      </c>
      <c r="AJ27" t="s">
        <v>4</v>
      </c>
      <c r="AK27" t="s">
        <v>11</v>
      </c>
      <c r="AL27">
        <v>266519</v>
      </c>
      <c r="AM27">
        <v>6570463</v>
      </c>
      <c r="AN27" s="5">
        <v>267000</v>
      </c>
      <c r="AO27" s="5">
        <v>6571000</v>
      </c>
      <c r="AP27">
        <v>8</v>
      </c>
      <c r="AR27">
        <v>1010</v>
      </c>
      <c r="AT27" s="7" t="s">
        <v>733</v>
      </c>
      <c r="AU27">
        <v>102519</v>
      </c>
      <c r="AW27" s="6" t="s">
        <v>14</v>
      </c>
      <c r="AX27">
        <v>1</v>
      </c>
      <c r="AY27" t="s">
        <v>15</v>
      </c>
      <c r="AZ27" t="s">
        <v>734</v>
      </c>
      <c r="BA27" t="s">
        <v>735</v>
      </c>
      <c r="BB27">
        <v>1010</v>
      </c>
      <c r="BC27" t="s">
        <v>33</v>
      </c>
      <c r="BD27" t="s">
        <v>34</v>
      </c>
      <c r="BF27" s="7">
        <v>42613.832199074102</v>
      </c>
      <c r="BG27" s="8" t="s">
        <v>20</v>
      </c>
      <c r="BI27">
        <v>6</v>
      </c>
      <c r="BJ27">
        <v>112345</v>
      </c>
      <c r="BL27" t="s">
        <v>736</v>
      </c>
      <c r="BX27">
        <v>397641</v>
      </c>
    </row>
    <row r="28" spans="1:76" x14ac:dyDescent="0.25">
      <c r="A28">
        <v>398049</v>
      </c>
      <c r="C28">
        <v>1</v>
      </c>
      <c r="F28" t="s">
        <v>0</v>
      </c>
      <c r="G28" t="s">
        <v>23</v>
      </c>
      <c r="H28" t="s">
        <v>737</v>
      </c>
      <c r="I28" t="s">
        <v>37</v>
      </c>
      <c r="K28">
        <v>1</v>
      </c>
      <c r="L28" t="s">
        <v>3</v>
      </c>
      <c r="M28">
        <v>102519</v>
      </c>
      <c r="N28" t="s">
        <v>4</v>
      </c>
      <c r="O28" t="s">
        <v>4</v>
      </c>
      <c r="U28" t="s">
        <v>411</v>
      </c>
      <c r="V28" s="2">
        <v>1</v>
      </c>
      <c r="W28" t="s">
        <v>6</v>
      </c>
      <c r="X28" t="s">
        <v>290</v>
      </c>
      <c r="Y28" s="3" t="s">
        <v>8</v>
      </c>
      <c r="Z28" s="4">
        <v>1</v>
      </c>
      <c r="AA28" s="5">
        <v>106</v>
      </c>
      <c r="AB28" s="5" t="s">
        <v>290</v>
      </c>
      <c r="AC28" t="s">
        <v>731</v>
      </c>
      <c r="AD28">
        <v>2017</v>
      </c>
      <c r="AE28">
        <v>6</v>
      </c>
      <c r="AF28">
        <v>24</v>
      </c>
      <c r="AG28" t="s">
        <v>738</v>
      </c>
      <c r="AJ28" t="s">
        <v>4</v>
      </c>
      <c r="AK28" t="s">
        <v>11</v>
      </c>
      <c r="AL28">
        <v>266573</v>
      </c>
      <c r="AM28">
        <v>6570277</v>
      </c>
      <c r="AN28" s="5">
        <v>267000</v>
      </c>
      <c r="AO28" s="5">
        <v>6571000</v>
      </c>
      <c r="AP28">
        <v>10</v>
      </c>
      <c r="AR28">
        <v>1010</v>
      </c>
      <c r="AT28" s="7" t="s">
        <v>739</v>
      </c>
      <c r="AU28">
        <v>102519</v>
      </c>
      <c r="AW28" s="6" t="s">
        <v>14</v>
      </c>
      <c r="AX28">
        <v>1</v>
      </c>
      <c r="AY28" t="s">
        <v>15</v>
      </c>
      <c r="AZ28" t="s">
        <v>740</v>
      </c>
      <c r="BA28" t="s">
        <v>741</v>
      </c>
      <c r="BB28">
        <v>1010</v>
      </c>
      <c r="BC28" t="s">
        <v>33</v>
      </c>
      <c r="BD28" t="s">
        <v>34</v>
      </c>
      <c r="BF28" s="7">
        <v>42910.897407407399</v>
      </c>
      <c r="BG28" s="8" t="s">
        <v>20</v>
      </c>
      <c r="BI28">
        <v>6</v>
      </c>
      <c r="BJ28">
        <v>124603</v>
      </c>
      <c r="BL28" t="s">
        <v>742</v>
      </c>
      <c r="BX28">
        <v>398049</v>
      </c>
    </row>
    <row r="29" spans="1:76" x14ac:dyDescent="0.25">
      <c r="A29">
        <v>398032</v>
      </c>
      <c r="C29">
        <v>1</v>
      </c>
      <c r="F29" t="s">
        <v>0</v>
      </c>
      <c r="G29" t="s">
        <v>23</v>
      </c>
      <c r="H29" t="s">
        <v>743</v>
      </c>
      <c r="I29" t="s">
        <v>37</v>
      </c>
      <c r="K29">
        <v>1</v>
      </c>
      <c r="L29" t="s">
        <v>3</v>
      </c>
      <c r="M29">
        <v>102519</v>
      </c>
      <c r="N29" t="s">
        <v>4</v>
      </c>
      <c r="O29" t="s">
        <v>4</v>
      </c>
      <c r="U29" t="s">
        <v>411</v>
      </c>
      <c r="V29" s="2">
        <v>1</v>
      </c>
      <c r="W29" t="s">
        <v>6</v>
      </c>
      <c r="X29" t="s">
        <v>290</v>
      </c>
      <c r="Y29" s="3" t="s">
        <v>8</v>
      </c>
      <c r="Z29" s="4">
        <v>1</v>
      </c>
      <c r="AA29" s="5">
        <v>106</v>
      </c>
      <c r="AB29" s="5" t="s">
        <v>290</v>
      </c>
      <c r="AC29" t="s">
        <v>744</v>
      </c>
      <c r="AD29">
        <v>2017</v>
      </c>
      <c r="AE29">
        <v>8</v>
      </c>
      <c r="AF29">
        <v>8</v>
      </c>
      <c r="AG29" t="s">
        <v>745</v>
      </c>
      <c r="AJ29" t="s">
        <v>4</v>
      </c>
      <c r="AK29" t="s">
        <v>11</v>
      </c>
      <c r="AL29">
        <v>266571</v>
      </c>
      <c r="AM29">
        <v>6570272</v>
      </c>
      <c r="AN29" s="5">
        <v>267000</v>
      </c>
      <c r="AO29" s="5">
        <v>6571000</v>
      </c>
      <c r="AP29">
        <v>25</v>
      </c>
      <c r="AR29">
        <v>1010</v>
      </c>
      <c r="AT29" s="7" t="s">
        <v>746</v>
      </c>
      <c r="AU29">
        <v>102519</v>
      </c>
      <c r="AW29" s="6" t="s">
        <v>14</v>
      </c>
      <c r="AX29">
        <v>1</v>
      </c>
      <c r="AY29" t="s">
        <v>15</v>
      </c>
      <c r="AZ29" t="s">
        <v>747</v>
      </c>
      <c r="BA29" t="s">
        <v>748</v>
      </c>
      <c r="BB29">
        <v>1010</v>
      </c>
      <c r="BC29" t="s">
        <v>33</v>
      </c>
      <c r="BD29" t="s">
        <v>34</v>
      </c>
      <c r="BF29" s="7">
        <v>43375.706168981502</v>
      </c>
      <c r="BG29" s="8" t="s">
        <v>20</v>
      </c>
      <c r="BI29">
        <v>6</v>
      </c>
      <c r="BJ29">
        <v>167872</v>
      </c>
      <c r="BL29" t="s">
        <v>749</v>
      </c>
      <c r="BX29">
        <v>398032</v>
      </c>
    </row>
    <row r="30" spans="1:76" x14ac:dyDescent="0.25">
      <c r="A30">
        <v>398052</v>
      </c>
      <c r="C30">
        <v>1</v>
      </c>
      <c r="F30" t="s">
        <v>0</v>
      </c>
      <c r="G30" t="s">
        <v>23</v>
      </c>
      <c r="H30" t="s">
        <v>750</v>
      </c>
      <c r="I30" t="s">
        <v>37</v>
      </c>
      <c r="K30">
        <v>1</v>
      </c>
      <c r="L30" t="s">
        <v>3</v>
      </c>
      <c r="M30">
        <v>102519</v>
      </c>
      <c r="N30" t="s">
        <v>4</v>
      </c>
      <c r="O30" t="s">
        <v>4</v>
      </c>
      <c r="U30" t="s">
        <v>411</v>
      </c>
      <c r="V30" s="2">
        <v>1</v>
      </c>
      <c r="W30" t="s">
        <v>6</v>
      </c>
      <c r="X30" t="s">
        <v>290</v>
      </c>
      <c r="Y30" s="3" t="s">
        <v>8</v>
      </c>
      <c r="Z30" s="4">
        <v>1</v>
      </c>
      <c r="AA30" s="5">
        <v>106</v>
      </c>
      <c r="AB30" s="5" t="s">
        <v>290</v>
      </c>
      <c r="AC30" t="s">
        <v>731</v>
      </c>
      <c r="AD30">
        <v>2018</v>
      </c>
      <c r="AE30">
        <v>7</v>
      </c>
      <c r="AF30">
        <v>17</v>
      </c>
      <c r="AG30" t="s">
        <v>751</v>
      </c>
      <c r="AJ30" t="s">
        <v>4</v>
      </c>
      <c r="AK30" t="s">
        <v>11</v>
      </c>
      <c r="AL30">
        <v>266573</v>
      </c>
      <c r="AM30">
        <v>6570277</v>
      </c>
      <c r="AN30" s="5">
        <v>267000</v>
      </c>
      <c r="AO30" s="5">
        <v>6571000</v>
      </c>
      <c r="AP30">
        <v>10</v>
      </c>
      <c r="AR30">
        <v>1010</v>
      </c>
      <c r="AT30" s="7" t="s">
        <v>752</v>
      </c>
      <c r="AU30">
        <v>102519</v>
      </c>
      <c r="AW30" s="6" t="s">
        <v>14</v>
      </c>
      <c r="AX30">
        <v>1</v>
      </c>
      <c r="AY30" t="s">
        <v>15</v>
      </c>
      <c r="AZ30" t="s">
        <v>740</v>
      </c>
      <c r="BA30" t="s">
        <v>753</v>
      </c>
      <c r="BB30">
        <v>1010</v>
      </c>
      <c r="BC30" t="s">
        <v>33</v>
      </c>
      <c r="BD30" t="s">
        <v>34</v>
      </c>
      <c r="BF30" s="7">
        <v>43301.518136574101</v>
      </c>
      <c r="BG30" s="8" t="s">
        <v>20</v>
      </c>
      <c r="BI30">
        <v>6</v>
      </c>
      <c r="BJ30">
        <v>160289</v>
      </c>
      <c r="BL30" t="s">
        <v>754</v>
      </c>
      <c r="BX30">
        <v>398052</v>
      </c>
    </row>
    <row r="31" spans="1:76" x14ac:dyDescent="0.25">
      <c r="A31">
        <v>398034</v>
      </c>
      <c r="C31">
        <v>1</v>
      </c>
      <c r="F31" t="s">
        <v>0</v>
      </c>
      <c r="G31" t="s">
        <v>23</v>
      </c>
      <c r="H31" t="s">
        <v>755</v>
      </c>
      <c r="I31" t="s">
        <v>37</v>
      </c>
      <c r="K31">
        <v>1</v>
      </c>
      <c r="L31" t="s">
        <v>3</v>
      </c>
      <c r="M31">
        <v>102519</v>
      </c>
      <c r="N31" t="s">
        <v>4</v>
      </c>
      <c r="O31" t="s">
        <v>4</v>
      </c>
      <c r="U31" t="s">
        <v>411</v>
      </c>
      <c r="V31" s="2">
        <v>1</v>
      </c>
      <c r="W31" t="s">
        <v>6</v>
      </c>
      <c r="X31" t="s">
        <v>290</v>
      </c>
      <c r="Y31" s="3" t="s">
        <v>8</v>
      </c>
      <c r="Z31" s="4">
        <v>1</v>
      </c>
      <c r="AA31" s="5">
        <v>106</v>
      </c>
      <c r="AB31" s="5" t="s">
        <v>290</v>
      </c>
      <c r="AC31" t="s">
        <v>756</v>
      </c>
      <c r="AD31">
        <v>2019</v>
      </c>
      <c r="AE31">
        <v>5</v>
      </c>
      <c r="AF31">
        <v>22</v>
      </c>
      <c r="AG31" t="s">
        <v>757</v>
      </c>
      <c r="AJ31" t="s">
        <v>4</v>
      </c>
      <c r="AK31" t="s">
        <v>11</v>
      </c>
      <c r="AL31">
        <v>266571</v>
      </c>
      <c r="AM31">
        <v>6570443</v>
      </c>
      <c r="AN31" s="5">
        <v>267000</v>
      </c>
      <c r="AO31" s="5">
        <v>6571000</v>
      </c>
      <c r="AP31">
        <v>125</v>
      </c>
      <c r="AR31">
        <v>1010</v>
      </c>
      <c r="AT31" s="7" t="s">
        <v>758</v>
      </c>
      <c r="AU31">
        <v>102519</v>
      </c>
      <c r="AW31" s="6" t="s">
        <v>14</v>
      </c>
      <c r="AX31">
        <v>1</v>
      </c>
      <c r="AY31" t="s">
        <v>15</v>
      </c>
      <c r="AZ31" t="s">
        <v>759</v>
      </c>
      <c r="BA31" t="s">
        <v>760</v>
      </c>
      <c r="BB31">
        <v>1010</v>
      </c>
      <c r="BC31" t="s">
        <v>33</v>
      </c>
      <c r="BD31" t="s">
        <v>34</v>
      </c>
      <c r="BF31" s="7">
        <v>43762.364398148202</v>
      </c>
      <c r="BG31" s="8" t="s">
        <v>20</v>
      </c>
      <c r="BI31">
        <v>6</v>
      </c>
      <c r="BJ31">
        <v>199924</v>
      </c>
      <c r="BL31" t="s">
        <v>761</v>
      </c>
      <c r="BX31">
        <v>398034</v>
      </c>
    </row>
    <row r="32" spans="1:76" x14ac:dyDescent="0.25">
      <c r="A32">
        <v>401862</v>
      </c>
      <c r="C32">
        <v>1</v>
      </c>
      <c r="F32" t="s">
        <v>0</v>
      </c>
      <c r="G32" t="s">
        <v>23</v>
      </c>
      <c r="H32" t="s">
        <v>762</v>
      </c>
      <c r="I32" t="s">
        <v>37</v>
      </c>
      <c r="K32">
        <v>1</v>
      </c>
      <c r="L32" t="s">
        <v>3</v>
      </c>
      <c r="M32">
        <v>102519</v>
      </c>
      <c r="N32" t="s">
        <v>4</v>
      </c>
      <c r="O32" t="s">
        <v>4</v>
      </c>
      <c r="U32" t="s">
        <v>411</v>
      </c>
      <c r="V32" s="2">
        <v>1</v>
      </c>
      <c r="W32" t="s">
        <v>6</v>
      </c>
      <c r="X32" t="s">
        <v>290</v>
      </c>
      <c r="Y32" s="3" t="s">
        <v>8</v>
      </c>
      <c r="Z32" s="4">
        <v>1</v>
      </c>
      <c r="AA32" s="5">
        <v>106</v>
      </c>
      <c r="AB32" s="5" t="s">
        <v>290</v>
      </c>
      <c r="AC32" t="s">
        <v>763</v>
      </c>
      <c r="AD32">
        <v>2019</v>
      </c>
      <c r="AE32">
        <v>6</v>
      </c>
      <c r="AF32">
        <v>8</v>
      </c>
      <c r="AG32" t="s">
        <v>76</v>
      </c>
      <c r="AJ32" t="s">
        <v>4</v>
      </c>
      <c r="AK32" t="s">
        <v>11</v>
      </c>
      <c r="AL32">
        <v>267242</v>
      </c>
      <c r="AM32">
        <v>6570837</v>
      </c>
      <c r="AN32" s="5">
        <v>267000</v>
      </c>
      <c r="AO32" s="5">
        <v>6571000</v>
      </c>
      <c r="AP32">
        <v>10</v>
      </c>
      <c r="AR32">
        <v>1010</v>
      </c>
      <c r="AT32" s="7" t="s">
        <v>764</v>
      </c>
      <c r="AU32">
        <v>102519</v>
      </c>
      <c r="AW32" s="6" t="s">
        <v>14</v>
      </c>
      <c r="AX32">
        <v>1</v>
      </c>
      <c r="AY32" t="s">
        <v>15</v>
      </c>
      <c r="AZ32" t="s">
        <v>765</v>
      </c>
      <c r="BA32" t="s">
        <v>766</v>
      </c>
      <c r="BB32">
        <v>1010</v>
      </c>
      <c r="BC32" t="s">
        <v>33</v>
      </c>
      <c r="BD32" t="s">
        <v>34</v>
      </c>
      <c r="BF32" s="7">
        <v>43713.546527777798</v>
      </c>
      <c r="BG32" s="8" t="s">
        <v>20</v>
      </c>
      <c r="BI32">
        <v>6</v>
      </c>
      <c r="BJ32">
        <v>201607</v>
      </c>
      <c r="BL32" t="s">
        <v>767</v>
      </c>
      <c r="BX32">
        <v>401862</v>
      </c>
    </row>
    <row r="33" spans="1:76" x14ac:dyDescent="0.25">
      <c r="A33">
        <v>398626</v>
      </c>
      <c r="C33">
        <v>1</v>
      </c>
      <c r="F33" t="s">
        <v>0</v>
      </c>
      <c r="G33" t="s">
        <v>23</v>
      </c>
      <c r="H33" t="s">
        <v>768</v>
      </c>
      <c r="I33" t="s">
        <v>37</v>
      </c>
      <c r="K33">
        <v>1</v>
      </c>
      <c r="L33" t="s">
        <v>3</v>
      </c>
      <c r="M33">
        <v>102519</v>
      </c>
      <c r="N33" t="s">
        <v>4</v>
      </c>
      <c r="O33" t="s">
        <v>4</v>
      </c>
      <c r="U33" t="s">
        <v>411</v>
      </c>
      <c r="V33" s="2">
        <v>1</v>
      </c>
      <c r="W33" t="s">
        <v>6</v>
      </c>
      <c r="X33" t="s">
        <v>290</v>
      </c>
      <c r="Y33" s="3" t="s">
        <v>8</v>
      </c>
      <c r="Z33" s="4">
        <v>1</v>
      </c>
      <c r="AA33" s="5">
        <v>106</v>
      </c>
      <c r="AB33" s="5" t="s">
        <v>290</v>
      </c>
      <c r="AC33" t="s">
        <v>769</v>
      </c>
      <c r="AD33">
        <v>2019</v>
      </c>
      <c r="AE33">
        <v>6</v>
      </c>
      <c r="AF33">
        <v>10</v>
      </c>
      <c r="AG33" t="s">
        <v>770</v>
      </c>
      <c r="AJ33" t="s">
        <v>4</v>
      </c>
      <c r="AK33" t="s">
        <v>11</v>
      </c>
      <c r="AL33">
        <v>266658</v>
      </c>
      <c r="AM33">
        <v>6570415</v>
      </c>
      <c r="AN33" s="5">
        <v>267000</v>
      </c>
      <c r="AO33" s="5">
        <v>6571000</v>
      </c>
      <c r="AP33">
        <v>200</v>
      </c>
      <c r="AR33">
        <v>1010</v>
      </c>
      <c r="AT33" s="7" t="s">
        <v>771</v>
      </c>
      <c r="AU33">
        <v>102519</v>
      </c>
      <c r="AW33" s="6" t="s">
        <v>14</v>
      </c>
      <c r="AX33">
        <v>1</v>
      </c>
      <c r="AY33" t="s">
        <v>15</v>
      </c>
      <c r="AZ33" t="s">
        <v>772</v>
      </c>
      <c r="BA33" t="s">
        <v>773</v>
      </c>
      <c r="BB33">
        <v>1010</v>
      </c>
      <c r="BC33" t="s">
        <v>33</v>
      </c>
      <c r="BD33" t="s">
        <v>34</v>
      </c>
      <c r="BF33" s="7">
        <v>43628.001145833303</v>
      </c>
      <c r="BG33" s="8" t="s">
        <v>20</v>
      </c>
      <c r="BI33">
        <v>6</v>
      </c>
      <c r="BJ33">
        <v>202059</v>
      </c>
      <c r="BL33" t="s">
        <v>774</v>
      </c>
      <c r="BX33">
        <v>398626</v>
      </c>
    </row>
    <row r="34" spans="1:76" x14ac:dyDescent="0.25">
      <c r="A34">
        <v>398602</v>
      </c>
      <c r="C34">
        <v>1</v>
      </c>
      <c r="F34" t="s">
        <v>0</v>
      </c>
      <c r="G34" t="s">
        <v>23</v>
      </c>
      <c r="H34" t="s">
        <v>775</v>
      </c>
      <c r="I34" t="s">
        <v>37</v>
      </c>
      <c r="K34">
        <v>1</v>
      </c>
      <c r="L34" t="s">
        <v>3</v>
      </c>
      <c r="M34">
        <v>102519</v>
      </c>
      <c r="N34" t="s">
        <v>4</v>
      </c>
      <c r="O34" t="s">
        <v>4</v>
      </c>
      <c r="U34" t="s">
        <v>411</v>
      </c>
      <c r="V34" s="2">
        <v>1</v>
      </c>
      <c r="W34" t="s">
        <v>6</v>
      </c>
      <c r="X34" t="s">
        <v>290</v>
      </c>
      <c r="Y34" s="3" t="s">
        <v>8</v>
      </c>
      <c r="Z34" s="4">
        <v>1</v>
      </c>
      <c r="AA34" s="5">
        <v>106</v>
      </c>
      <c r="AB34" s="5" t="s">
        <v>290</v>
      </c>
      <c r="AC34" t="s">
        <v>776</v>
      </c>
      <c r="AD34">
        <v>2019</v>
      </c>
      <c r="AE34">
        <v>7</v>
      </c>
      <c r="AF34">
        <v>9</v>
      </c>
      <c r="AG34" t="s">
        <v>76</v>
      </c>
      <c r="AJ34" t="s">
        <v>4</v>
      </c>
      <c r="AK34" t="s">
        <v>11</v>
      </c>
      <c r="AL34">
        <v>266653</v>
      </c>
      <c r="AM34">
        <v>6570031</v>
      </c>
      <c r="AN34" s="5">
        <v>267000</v>
      </c>
      <c r="AO34" s="5">
        <v>6571000</v>
      </c>
      <c r="AP34">
        <v>5</v>
      </c>
      <c r="AR34">
        <v>1010</v>
      </c>
      <c r="AT34" s="7" t="s">
        <v>777</v>
      </c>
      <c r="AU34">
        <v>102519</v>
      </c>
      <c r="AW34" s="6" t="s">
        <v>14</v>
      </c>
      <c r="AX34">
        <v>1</v>
      </c>
      <c r="AY34" t="s">
        <v>15</v>
      </c>
      <c r="AZ34" t="s">
        <v>778</v>
      </c>
      <c r="BA34" t="s">
        <v>779</v>
      </c>
      <c r="BB34">
        <v>1010</v>
      </c>
      <c r="BC34" t="s">
        <v>33</v>
      </c>
      <c r="BD34" t="s">
        <v>34</v>
      </c>
      <c r="BF34" s="7">
        <v>43713.546527777798</v>
      </c>
      <c r="BG34" s="8" t="s">
        <v>20</v>
      </c>
      <c r="BI34">
        <v>6</v>
      </c>
      <c r="BJ34">
        <v>207353</v>
      </c>
      <c r="BL34" t="s">
        <v>780</v>
      </c>
      <c r="BX34">
        <v>398602</v>
      </c>
    </row>
    <row r="35" spans="1:76" x14ac:dyDescent="0.25">
      <c r="A35">
        <v>402201</v>
      </c>
      <c r="C35">
        <v>1</v>
      </c>
      <c r="F35" t="s">
        <v>0</v>
      </c>
      <c r="G35" t="s">
        <v>23</v>
      </c>
      <c r="H35" t="s">
        <v>781</v>
      </c>
      <c r="I35" t="s">
        <v>37</v>
      </c>
      <c r="K35">
        <v>1</v>
      </c>
      <c r="L35" t="s">
        <v>3</v>
      </c>
      <c r="M35">
        <v>102519</v>
      </c>
      <c r="N35" t="s">
        <v>4</v>
      </c>
      <c r="O35" t="s">
        <v>4</v>
      </c>
      <c r="U35" t="s">
        <v>411</v>
      </c>
      <c r="V35" s="2">
        <v>1</v>
      </c>
      <c r="W35" t="s">
        <v>6</v>
      </c>
      <c r="X35" t="s">
        <v>290</v>
      </c>
      <c r="Y35" s="3" t="s">
        <v>8</v>
      </c>
      <c r="Z35" s="4">
        <v>1</v>
      </c>
      <c r="AA35" s="5">
        <v>106</v>
      </c>
      <c r="AB35" s="5" t="s">
        <v>290</v>
      </c>
      <c r="AC35" t="s">
        <v>763</v>
      </c>
      <c r="AD35">
        <v>2019</v>
      </c>
      <c r="AE35">
        <v>7</v>
      </c>
      <c r="AF35">
        <v>19</v>
      </c>
      <c r="AG35" t="s">
        <v>76</v>
      </c>
      <c r="AJ35" t="s">
        <v>4</v>
      </c>
      <c r="AK35" t="s">
        <v>11</v>
      </c>
      <c r="AL35">
        <v>267320</v>
      </c>
      <c r="AM35">
        <v>6570841</v>
      </c>
      <c r="AN35" s="5">
        <v>267000</v>
      </c>
      <c r="AO35" s="5">
        <v>6571000</v>
      </c>
      <c r="AP35">
        <v>10</v>
      </c>
      <c r="AR35">
        <v>1010</v>
      </c>
      <c r="AT35" s="7" t="s">
        <v>782</v>
      </c>
      <c r="AU35">
        <v>102519</v>
      </c>
      <c r="AW35" s="6" t="s">
        <v>14</v>
      </c>
      <c r="AX35">
        <v>1</v>
      </c>
      <c r="AY35" t="s">
        <v>15</v>
      </c>
      <c r="AZ35" t="s">
        <v>783</v>
      </c>
      <c r="BA35" t="s">
        <v>784</v>
      </c>
      <c r="BB35">
        <v>1010</v>
      </c>
      <c r="BC35" t="s">
        <v>33</v>
      </c>
      <c r="BD35" t="s">
        <v>34</v>
      </c>
      <c r="BF35" s="7">
        <v>43713.546527777798</v>
      </c>
      <c r="BG35" s="8" t="s">
        <v>20</v>
      </c>
      <c r="BI35">
        <v>6</v>
      </c>
      <c r="BJ35">
        <v>209510</v>
      </c>
      <c r="BL35" t="s">
        <v>785</v>
      </c>
      <c r="BX35">
        <v>402201</v>
      </c>
    </row>
    <row r="36" spans="1:76" x14ac:dyDescent="0.25">
      <c r="A36">
        <v>402190</v>
      </c>
      <c r="C36">
        <v>1</v>
      </c>
      <c r="F36" t="s">
        <v>0</v>
      </c>
      <c r="G36" t="s">
        <v>23</v>
      </c>
      <c r="H36" t="s">
        <v>786</v>
      </c>
      <c r="I36" t="s">
        <v>37</v>
      </c>
      <c r="K36">
        <v>1</v>
      </c>
      <c r="L36" t="s">
        <v>3</v>
      </c>
      <c r="M36">
        <v>102519</v>
      </c>
      <c r="N36" t="s">
        <v>4</v>
      </c>
      <c r="O36" t="s">
        <v>4</v>
      </c>
      <c r="U36" t="s">
        <v>411</v>
      </c>
      <c r="V36" s="2">
        <v>1</v>
      </c>
      <c r="W36" t="s">
        <v>6</v>
      </c>
      <c r="X36" t="s">
        <v>290</v>
      </c>
      <c r="Y36" s="3" t="s">
        <v>8</v>
      </c>
      <c r="Z36" s="4">
        <v>1</v>
      </c>
      <c r="AA36" s="5">
        <v>106</v>
      </c>
      <c r="AB36" s="5" t="s">
        <v>290</v>
      </c>
      <c r="AC36" t="s">
        <v>787</v>
      </c>
      <c r="AD36">
        <v>2019</v>
      </c>
      <c r="AE36">
        <v>7</v>
      </c>
      <c r="AF36">
        <v>19</v>
      </c>
      <c r="AG36" t="s">
        <v>76</v>
      </c>
      <c r="AJ36" t="s">
        <v>4</v>
      </c>
      <c r="AK36" t="s">
        <v>11</v>
      </c>
      <c r="AL36">
        <v>267318</v>
      </c>
      <c r="AM36">
        <v>6570872</v>
      </c>
      <c r="AN36" s="5">
        <v>267000</v>
      </c>
      <c r="AO36" s="5">
        <v>6571000</v>
      </c>
      <c r="AP36">
        <v>10</v>
      </c>
      <c r="AR36">
        <v>1010</v>
      </c>
      <c r="AT36" s="7" t="s">
        <v>788</v>
      </c>
      <c r="AU36">
        <v>102519</v>
      </c>
      <c r="AW36" s="6" t="s">
        <v>14</v>
      </c>
      <c r="AX36">
        <v>1</v>
      </c>
      <c r="AY36" t="s">
        <v>15</v>
      </c>
      <c r="AZ36" t="s">
        <v>789</v>
      </c>
      <c r="BA36" t="s">
        <v>790</v>
      </c>
      <c r="BB36">
        <v>1010</v>
      </c>
      <c r="BC36" t="s">
        <v>33</v>
      </c>
      <c r="BD36" t="s">
        <v>34</v>
      </c>
      <c r="BF36" s="7">
        <v>43713.546527777798</v>
      </c>
      <c r="BG36" s="8" t="s">
        <v>20</v>
      </c>
      <c r="BI36">
        <v>6</v>
      </c>
      <c r="BJ36">
        <v>209511</v>
      </c>
      <c r="BL36" t="s">
        <v>791</v>
      </c>
      <c r="BX36">
        <v>402190</v>
      </c>
    </row>
    <row r="37" spans="1:76" x14ac:dyDescent="0.25">
      <c r="A37">
        <v>401984</v>
      </c>
      <c r="C37">
        <v>1</v>
      </c>
      <c r="F37" t="s">
        <v>0</v>
      </c>
      <c r="G37" t="s">
        <v>23</v>
      </c>
      <c r="H37" t="s">
        <v>792</v>
      </c>
      <c r="I37" t="s">
        <v>37</v>
      </c>
      <c r="K37">
        <v>1</v>
      </c>
      <c r="L37" t="s">
        <v>3</v>
      </c>
      <c r="M37">
        <v>102519</v>
      </c>
      <c r="N37" t="s">
        <v>4</v>
      </c>
      <c r="O37" t="s">
        <v>4</v>
      </c>
      <c r="U37" t="s">
        <v>411</v>
      </c>
      <c r="V37" s="2">
        <v>1</v>
      </c>
      <c r="W37" t="s">
        <v>6</v>
      </c>
      <c r="X37" t="s">
        <v>290</v>
      </c>
      <c r="Y37" s="3" t="s">
        <v>8</v>
      </c>
      <c r="Z37" s="4">
        <v>1</v>
      </c>
      <c r="AA37" s="5">
        <v>106</v>
      </c>
      <c r="AB37" s="5" t="s">
        <v>290</v>
      </c>
      <c r="AC37" t="s">
        <v>763</v>
      </c>
      <c r="AD37">
        <v>2019</v>
      </c>
      <c r="AE37">
        <v>7</v>
      </c>
      <c r="AF37">
        <v>19</v>
      </c>
      <c r="AG37" t="s">
        <v>76</v>
      </c>
      <c r="AJ37" t="s">
        <v>4</v>
      </c>
      <c r="AK37" t="s">
        <v>11</v>
      </c>
      <c r="AL37">
        <v>267275</v>
      </c>
      <c r="AM37">
        <v>6570873</v>
      </c>
      <c r="AN37" s="5">
        <v>267000</v>
      </c>
      <c r="AO37" s="5">
        <v>6571000</v>
      </c>
      <c r="AP37">
        <v>10</v>
      </c>
      <c r="AR37">
        <v>1010</v>
      </c>
      <c r="AT37" s="7" t="s">
        <v>793</v>
      </c>
      <c r="AU37">
        <v>102519</v>
      </c>
      <c r="AW37" s="6" t="s">
        <v>14</v>
      </c>
      <c r="AX37">
        <v>1</v>
      </c>
      <c r="AY37" t="s">
        <v>15</v>
      </c>
      <c r="AZ37" t="s">
        <v>794</v>
      </c>
      <c r="BA37" t="s">
        <v>795</v>
      </c>
      <c r="BB37">
        <v>1010</v>
      </c>
      <c r="BC37" t="s">
        <v>33</v>
      </c>
      <c r="BD37" t="s">
        <v>34</v>
      </c>
      <c r="BF37" s="7">
        <v>43713.546527777798</v>
      </c>
      <c r="BG37" s="8" t="s">
        <v>20</v>
      </c>
      <c r="BI37">
        <v>6</v>
      </c>
      <c r="BJ37">
        <v>209518</v>
      </c>
      <c r="BL37" t="s">
        <v>796</v>
      </c>
      <c r="BX37">
        <v>401984</v>
      </c>
    </row>
    <row r="38" spans="1:76" x14ac:dyDescent="0.25">
      <c r="A38">
        <v>402073</v>
      </c>
      <c r="C38">
        <v>1</v>
      </c>
      <c r="F38" t="s">
        <v>0</v>
      </c>
      <c r="G38" t="s">
        <v>23</v>
      </c>
      <c r="H38" t="s">
        <v>797</v>
      </c>
      <c r="I38" t="s">
        <v>37</v>
      </c>
      <c r="K38">
        <v>1</v>
      </c>
      <c r="L38" t="s">
        <v>3</v>
      </c>
      <c r="M38">
        <v>102519</v>
      </c>
      <c r="N38" t="s">
        <v>4</v>
      </c>
      <c r="O38" t="s">
        <v>4</v>
      </c>
      <c r="U38" t="s">
        <v>411</v>
      </c>
      <c r="V38" s="2">
        <v>1</v>
      </c>
      <c r="W38" t="s">
        <v>6</v>
      </c>
      <c r="X38" t="s">
        <v>290</v>
      </c>
      <c r="Y38" s="3" t="s">
        <v>8</v>
      </c>
      <c r="Z38" s="4">
        <v>1</v>
      </c>
      <c r="AA38" s="5">
        <v>106</v>
      </c>
      <c r="AB38" s="5" t="s">
        <v>290</v>
      </c>
      <c r="AC38" t="s">
        <v>763</v>
      </c>
      <c r="AD38">
        <v>2019</v>
      </c>
      <c r="AE38">
        <v>7</v>
      </c>
      <c r="AF38">
        <v>19</v>
      </c>
      <c r="AG38" t="s">
        <v>76</v>
      </c>
      <c r="AJ38" t="s">
        <v>4</v>
      </c>
      <c r="AK38" t="s">
        <v>11</v>
      </c>
      <c r="AL38">
        <v>267287</v>
      </c>
      <c r="AM38">
        <v>6570829</v>
      </c>
      <c r="AN38" s="5">
        <v>267000</v>
      </c>
      <c r="AO38" s="5">
        <v>6571000</v>
      </c>
      <c r="AP38">
        <v>10</v>
      </c>
      <c r="AR38">
        <v>1010</v>
      </c>
      <c r="AT38" s="7" t="s">
        <v>798</v>
      </c>
      <c r="AU38">
        <v>102519</v>
      </c>
      <c r="AW38" s="6" t="s">
        <v>14</v>
      </c>
      <c r="AX38">
        <v>1</v>
      </c>
      <c r="AY38" t="s">
        <v>15</v>
      </c>
      <c r="AZ38" t="s">
        <v>799</v>
      </c>
      <c r="BA38" t="s">
        <v>800</v>
      </c>
      <c r="BB38">
        <v>1010</v>
      </c>
      <c r="BC38" t="s">
        <v>33</v>
      </c>
      <c r="BD38" t="s">
        <v>34</v>
      </c>
      <c r="BF38" s="7">
        <v>43713.546527777798</v>
      </c>
      <c r="BG38" s="8" t="s">
        <v>20</v>
      </c>
      <c r="BI38">
        <v>6</v>
      </c>
      <c r="BJ38">
        <v>209519</v>
      </c>
      <c r="BL38" t="s">
        <v>801</v>
      </c>
      <c r="BX38">
        <v>402073</v>
      </c>
    </row>
    <row r="39" spans="1:76" x14ac:dyDescent="0.25">
      <c r="A39">
        <v>401656</v>
      </c>
      <c r="C39">
        <v>1</v>
      </c>
      <c r="F39" t="s">
        <v>0</v>
      </c>
      <c r="G39" t="s">
        <v>23</v>
      </c>
      <c r="H39" t="s">
        <v>802</v>
      </c>
      <c r="I39" t="s">
        <v>37</v>
      </c>
      <c r="K39">
        <v>1</v>
      </c>
      <c r="L39" t="s">
        <v>3</v>
      </c>
      <c r="M39">
        <v>102519</v>
      </c>
      <c r="N39" t="s">
        <v>4</v>
      </c>
      <c r="O39" t="s">
        <v>4</v>
      </c>
      <c r="U39" t="s">
        <v>411</v>
      </c>
      <c r="V39" s="2">
        <v>1</v>
      </c>
      <c r="W39" t="s">
        <v>6</v>
      </c>
      <c r="X39" t="s">
        <v>290</v>
      </c>
      <c r="Y39" s="3" t="s">
        <v>8</v>
      </c>
      <c r="Z39" s="4">
        <v>1</v>
      </c>
      <c r="AA39" s="5">
        <v>106</v>
      </c>
      <c r="AB39" s="5" t="s">
        <v>290</v>
      </c>
      <c r="AC39" t="s">
        <v>763</v>
      </c>
      <c r="AD39">
        <v>2019</v>
      </c>
      <c r="AE39">
        <v>7</v>
      </c>
      <c r="AF39">
        <v>19</v>
      </c>
      <c r="AG39" t="s">
        <v>76</v>
      </c>
      <c r="AJ39" t="s">
        <v>4</v>
      </c>
      <c r="AK39" t="s">
        <v>11</v>
      </c>
      <c r="AL39">
        <v>267196</v>
      </c>
      <c r="AM39">
        <v>6570775</v>
      </c>
      <c r="AN39" s="5">
        <v>267000</v>
      </c>
      <c r="AO39" s="5">
        <v>6571000</v>
      </c>
      <c r="AP39">
        <v>10</v>
      </c>
      <c r="AR39">
        <v>1010</v>
      </c>
      <c r="AT39" s="7" t="s">
        <v>803</v>
      </c>
      <c r="AU39">
        <v>102519</v>
      </c>
      <c r="AW39" s="6" t="s">
        <v>14</v>
      </c>
      <c r="AX39">
        <v>1</v>
      </c>
      <c r="AY39" t="s">
        <v>15</v>
      </c>
      <c r="AZ39" t="s">
        <v>804</v>
      </c>
      <c r="BA39" t="s">
        <v>805</v>
      </c>
      <c r="BB39">
        <v>1010</v>
      </c>
      <c r="BC39" t="s">
        <v>33</v>
      </c>
      <c r="BD39" t="s">
        <v>34</v>
      </c>
      <c r="BF39" s="7">
        <v>43713.546527777798</v>
      </c>
      <c r="BG39" s="8" t="s">
        <v>20</v>
      </c>
      <c r="BI39">
        <v>6</v>
      </c>
      <c r="BJ39">
        <v>209522</v>
      </c>
      <c r="BL39" t="s">
        <v>806</v>
      </c>
      <c r="BX39">
        <v>401656</v>
      </c>
    </row>
    <row r="40" spans="1:76" x14ac:dyDescent="0.25">
      <c r="A40">
        <v>401639</v>
      </c>
      <c r="C40">
        <v>1</v>
      </c>
      <c r="F40" t="s">
        <v>0</v>
      </c>
      <c r="G40" t="s">
        <v>23</v>
      </c>
      <c r="H40" t="s">
        <v>807</v>
      </c>
      <c r="I40" t="s">
        <v>37</v>
      </c>
      <c r="K40">
        <v>1</v>
      </c>
      <c r="L40" t="s">
        <v>3</v>
      </c>
      <c r="M40">
        <v>102519</v>
      </c>
      <c r="N40" t="s">
        <v>4</v>
      </c>
      <c r="O40" t="s">
        <v>4</v>
      </c>
      <c r="U40" t="s">
        <v>411</v>
      </c>
      <c r="V40" s="2">
        <v>1</v>
      </c>
      <c r="W40" t="s">
        <v>6</v>
      </c>
      <c r="X40" t="s">
        <v>290</v>
      </c>
      <c r="Y40" s="3" t="s">
        <v>8</v>
      </c>
      <c r="Z40" s="4">
        <v>1</v>
      </c>
      <c r="AA40" s="5">
        <v>106</v>
      </c>
      <c r="AB40" s="5" t="s">
        <v>290</v>
      </c>
      <c r="AC40" t="s">
        <v>763</v>
      </c>
      <c r="AD40">
        <v>2019</v>
      </c>
      <c r="AE40">
        <v>7</v>
      </c>
      <c r="AF40">
        <v>19</v>
      </c>
      <c r="AG40" t="s">
        <v>76</v>
      </c>
      <c r="AJ40" t="s">
        <v>4</v>
      </c>
      <c r="AK40" t="s">
        <v>11</v>
      </c>
      <c r="AL40">
        <v>267192</v>
      </c>
      <c r="AM40">
        <v>6570790</v>
      </c>
      <c r="AN40" s="5">
        <v>267000</v>
      </c>
      <c r="AO40" s="5">
        <v>6571000</v>
      </c>
      <c r="AP40">
        <v>10</v>
      </c>
      <c r="AR40">
        <v>1010</v>
      </c>
      <c r="AT40" s="7" t="s">
        <v>808</v>
      </c>
      <c r="AU40">
        <v>102519</v>
      </c>
      <c r="AW40" s="6" t="s">
        <v>14</v>
      </c>
      <c r="AX40">
        <v>1</v>
      </c>
      <c r="AY40" t="s">
        <v>15</v>
      </c>
      <c r="AZ40" t="s">
        <v>809</v>
      </c>
      <c r="BA40" t="s">
        <v>810</v>
      </c>
      <c r="BB40">
        <v>1010</v>
      </c>
      <c r="BC40" t="s">
        <v>33</v>
      </c>
      <c r="BD40" t="s">
        <v>34</v>
      </c>
      <c r="BF40" s="7">
        <v>43713.546527777798</v>
      </c>
      <c r="BG40" s="8" t="s">
        <v>20</v>
      </c>
      <c r="BI40">
        <v>6</v>
      </c>
      <c r="BJ40">
        <v>209524</v>
      </c>
      <c r="BL40" t="s">
        <v>811</v>
      </c>
      <c r="BX40">
        <v>401639</v>
      </c>
    </row>
    <row r="41" spans="1:76" x14ac:dyDescent="0.25">
      <c r="A41">
        <v>400835</v>
      </c>
      <c r="C41">
        <v>1</v>
      </c>
      <c r="F41" t="s">
        <v>0</v>
      </c>
      <c r="G41" t="s">
        <v>23</v>
      </c>
      <c r="H41" t="s">
        <v>812</v>
      </c>
      <c r="I41" t="s">
        <v>37</v>
      </c>
      <c r="K41">
        <v>1</v>
      </c>
      <c r="L41" t="s">
        <v>3</v>
      </c>
      <c r="M41">
        <v>102519</v>
      </c>
      <c r="N41" t="s">
        <v>4</v>
      </c>
      <c r="O41" t="s">
        <v>4</v>
      </c>
      <c r="U41" t="s">
        <v>411</v>
      </c>
      <c r="V41" s="2">
        <v>1</v>
      </c>
      <c r="W41" t="s">
        <v>6</v>
      </c>
      <c r="X41" t="s">
        <v>290</v>
      </c>
      <c r="Y41" s="3" t="s">
        <v>8</v>
      </c>
      <c r="Z41" s="4">
        <v>1</v>
      </c>
      <c r="AA41" s="5">
        <v>106</v>
      </c>
      <c r="AB41" s="5" t="s">
        <v>290</v>
      </c>
      <c r="AC41" t="s">
        <v>763</v>
      </c>
      <c r="AD41">
        <v>2019</v>
      </c>
      <c r="AE41">
        <v>7</v>
      </c>
      <c r="AF41">
        <v>19</v>
      </c>
      <c r="AG41" t="s">
        <v>76</v>
      </c>
      <c r="AJ41" t="s">
        <v>4</v>
      </c>
      <c r="AK41" t="s">
        <v>11</v>
      </c>
      <c r="AL41">
        <v>267020</v>
      </c>
      <c r="AM41">
        <v>6570780</v>
      </c>
      <c r="AN41" s="5">
        <v>267000</v>
      </c>
      <c r="AO41" s="5">
        <v>6571000</v>
      </c>
      <c r="AP41">
        <v>10</v>
      </c>
      <c r="AR41">
        <v>1010</v>
      </c>
      <c r="AT41" s="7" t="s">
        <v>813</v>
      </c>
      <c r="AU41">
        <v>102519</v>
      </c>
      <c r="AW41" s="6" t="s">
        <v>14</v>
      </c>
      <c r="AX41">
        <v>1</v>
      </c>
      <c r="AY41" t="s">
        <v>15</v>
      </c>
      <c r="AZ41" t="s">
        <v>814</v>
      </c>
      <c r="BA41" t="s">
        <v>815</v>
      </c>
      <c r="BB41">
        <v>1010</v>
      </c>
      <c r="BC41" t="s">
        <v>33</v>
      </c>
      <c r="BD41" t="s">
        <v>34</v>
      </c>
      <c r="BF41" s="7">
        <v>43713.546527777798</v>
      </c>
      <c r="BG41" s="8" t="s">
        <v>20</v>
      </c>
      <c r="BI41">
        <v>6</v>
      </c>
      <c r="BJ41">
        <v>209531</v>
      </c>
      <c r="BL41" t="s">
        <v>816</v>
      </c>
      <c r="BX41">
        <v>400835</v>
      </c>
    </row>
    <row r="42" spans="1:76" x14ac:dyDescent="0.25">
      <c r="A42">
        <v>398077</v>
      </c>
      <c r="C42">
        <v>1</v>
      </c>
      <c r="F42" t="s">
        <v>0</v>
      </c>
      <c r="G42" t="s">
        <v>23</v>
      </c>
      <c r="H42" t="s">
        <v>817</v>
      </c>
      <c r="I42" t="s">
        <v>37</v>
      </c>
      <c r="K42">
        <v>1</v>
      </c>
      <c r="L42" t="s">
        <v>3</v>
      </c>
      <c r="M42">
        <v>102519</v>
      </c>
      <c r="N42" t="s">
        <v>4</v>
      </c>
      <c r="O42" t="s">
        <v>4</v>
      </c>
      <c r="U42" t="s">
        <v>411</v>
      </c>
      <c r="V42" s="2">
        <v>1</v>
      </c>
      <c r="W42" t="s">
        <v>6</v>
      </c>
      <c r="X42" t="s">
        <v>290</v>
      </c>
      <c r="Y42" s="3" t="s">
        <v>8</v>
      </c>
      <c r="Z42" s="4">
        <v>1</v>
      </c>
      <c r="AA42" s="5">
        <v>106</v>
      </c>
      <c r="AB42" s="5" t="s">
        <v>290</v>
      </c>
      <c r="AC42" t="s">
        <v>818</v>
      </c>
      <c r="AD42">
        <v>2019</v>
      </c>
      <c r="AE42">
        <v>10</v>
      </c>
      <c r="AF42">
        <v>23</v>
      </c>
      <c r="AG42" t="s">
        <v>819</v>
      </c>
      <c r="AJ42" t="s">
        <v>4</v>
      </c>
      <c r="AK42" t="s">
        <v>11</v>
      </c>
      <c r="AL42">
        <v>266577</v>
      </c>
      <c r="AM42">
        <v>6570266</v>
      </c>
      <c r="AN42" s="5">
        <v>267000</v>
      </c>
      <c r="AO42" s="5">
        <v>6571000</v>
      </c>
      <c r="AP42">
        <v>20</v>
      </c>
      <c r="AR42">
        <v>1010</v>
      </c>
      <c r="AT42" s="7" t="s">
        <v>820</v>
      </c>
      <c r="AU42">
        <v>102519</v>
      </c>
      <c r="AW42" s="6" t="s">
        <v>14</v>
      </c>
      <c r="AX42">
        <v>1</v>
      </c>
      <c r="AY42" t="s">
        <v>15</v>
      </c>
      <c r="AZ42" t="s">
        <v>821</v>
      </c>
      <c r="BA42" t="s">
        <v>822</v>
      </c>
      <c r="BB42">
        <v>1010</v>
      </c>
      <c r="BC42" t="s">
        <v>33</v>
      </c>
      <c r="BD42" t="s">
        <v>34</v>
      </c>
      <c r="BF42" s="7">
        <v>43762.4007291667</v>
      </c>
      <c r="BG42" s="8" t="s">
        <v>20</v>
      </c>
      <c r="BI42">
        <v>6</v>
      </c>
      <c r="BJ42">
        <v>221351</v>
      </c>
      <c r="BL42" t="s">
        <v>823</v>
      </c>
      <c r="BX42">
        <v>398077</v>
      </c>
    </row>
    <row r="43" spans="1:76" x14ac:dyDescent="0.25">
      <c r="A43">
        <v>398078</v>
      </c>
      <c r="C43">
        <v>1</v>
      </c>
      <c r="F43" t="s">
        <v>0</v>
      </c>
      <c r="G43" t="s">
        <v>23</v>
      </c>
      <c r="H43" t="s">
        <v>824</v>
      </c>
      <c r="I43" t="s">
        <v>37</v>
      </c>
      <c r="K43">
        <v>1</v>
      </c>
      <c r="L43" t="s">
        <v>3</v>
      </c>
      <c r="M43">
        <v>102519</v>
      </c>
      <c r="N43" t="s">
        <v>4</v>
      </c>
      <c r="O43" t="s">
        <v>4</v>
      </c>
      <c r="U43" t="s">
        <v>411</v>
      </c>
      <c r="V43" s="2">
        <v>1</v>
      </c>
      <c r="W43" t="s">
        <v>6</v>
      </c>
      <c r="X43" t="s">
        <v>290</v>
      </c>
      <c r="Y43" s="3" t="s">
        <v>8</v>
      </c>
      <c r="Z43" s="4">
        <v>1</v>
      </c>
      <c r="AA43" s="5">
        <v>106</v>
      </c>
      <c r="AB43" s="5" t="s">
        <v>290</v>
      </c>
      <c r="AC43" t="s">
        <v>825</v>
      </c>
      <c r="AD43">
        <v>2020</v>
      </c>
      <c r="AE43">
        <v>6</v>
      </c>
      <c r="AF43">
        <v>25</v>
      </c>
      <c r="AG43" t="s">
        <v>10</v>
      </c>
      <c r="AH43" t="s">
        <v>67</v>
      </c>
      <c r="AJ43" t="s">
        <v>4</v>
      </c>
      <c r="AK43" t="s">
        <v>11</v>
      </c>
      <c r="AL43">
        <v>266577</v>
      </c>
      <c r="AM43">
        <v>6570274</v>
      </c>
      <c r="AN43" s="5">
        <v>267000</v>
      </c>
      <c r="AO43" s="5">
        <v>6571000</v>
      </c>
      <c r="AP43">
        <v>5</v>
      </c>
      <c r="AR43">
        <v>1010</v>
      </c>
      <c r="AS43" t="s">
        <v>386</v>
      </c>
      <c r="AT43" s="7" t="s">
        <v>826</v>
      </c>
      <c r="AU43">
        <v>102519</v>
      </c>
      <c r="AW43" s="6" t="s">
        <v>14</v>
      </c>
      <c r="AX43">
        <v>1</v>
      </c>
      <c r="AY43" t="s">
        <v>15</v>
      </c>
      <c r="AZ43" t="s">
        <v>827</v>
      </c>
      <c r="BA43" t="s">
        <v>828</v>
      </c>
      <c r="BB43">
        <v>1010</v>
      </c>
      <c r="BC43" t="s">
        <v>33</v>
      </c>
      <c r="BD43" t="s">
        <v>34</v>
      </c>
      <c r="BF43" s="7">
        <v>44096.503252314797</v>
      </c>
      <c r="BG43" s="8" t="s">
        <v>20</v>
      </c>
      <c r="BI43">
        <v>6</v>
      </c>
      <c r="BJ43">
        <v>242781</v>
      </c>
      <c r="BL43" t="s">
        <v>829</v>
      </c>
      <c r="BX43">
        <v>398078</v>
      </c>
    </row>
    <row r="44" spans="1:76" x14ac:dyDescent="0.25">
      <c r="A44">
        <v>401283</v>
      </c>
      <c r="C44">
        <v>1</v>
      </c>
      <c r="F44" t="s">
        <v>0</v>
      </c>
      <c r="G44" t="s">
        <v>23</v>
      </c>
      <c r="H44" t="s">
        <v>830</v>
      </c>
      <c r="I44" t="s">
        <v>37</v>
      </c>
      <c r="K44">
        <v>1</v>
      </c>
      <c r="L44" t="s">
        <v>3</v>
      </c>
      <c r="M44">
        <v>102519</v>
      </c>
      <c r="N44" t="s">
        <v>4</v>
      </c>
      <c r="O44" t="s">
        <v>4</v>
      </c>
      <c r="U44" t="s">
        <v>411</v>
      </c>
      <c r="V44" s="2">
        <v>1</v>
      </c>
      <c r="W44" t="s">
        <v>6</v>
      </c>
      <c r="X44" t="s">
        <v>290</v>
      </c>
      <c r="Y44" s="3" t="s">
        <v>8</v>
      </c>
      <c r="Z44" s="4">
        <v>1</v>
      </c>
      <c r="AA44" s="5">
        <v>106</v>
      </c>
      <c r="AB44" s="5" t="s">
        <v>290</v>
      </c>
      <c r="AC44" t="s">
        <v>831</v>
      </c>
      <c r="AD44">
        <v>2020</v>
      </c>
      <c r="AE44">
        <v>7</v>
      </c>
      <c r="AF44">
        <v>13</v>
      </c>
      <c r="AG44" t="s">
        <v>832</v>
      </c>
      <c r="AJ44" t="s">
        <v>4</v>
      </c>
      <c r="AK44" t="s">
        <v>11</v>
      </c>
      <c r="AL44">
        <v>267106</v>
      </c>
      <c r="AM44">
        <v>6570834</v>
      </c>
      <c r="AN44" s="5">
        <v>267000</v>
      </c>
      <c r="AO44" s="5">
        <v>6571000</v>
      </c>
      <c r="AP44">
        <v>150</v>
      </c>
      <c r="AR44">
        <v>1010</v>
      </c>
      <c r="AT44" s="7" t="s">
        <v>833</v>
      </c>
      <c r="AU44">
        <v>102519</v>
      </c>
      <c r="AW44" s="6" t="s">
        <v>14</v>
      </c>
      <c r="AX44">
        <v>1</v>
      </c>
      <c r="AY44" t="s">
        <v>15</v>
      </c>
      <c r="AZ44" t="s">
        <v>834</v>
      </c>
      <c r="BA44" t="s">
        <v>835</v>
      </c>
      <c r="BB44">
        <v>1010</v>
      </c>
      <c r="BC44" t="s">
        <v>33</v>
      </c>
      <c r="BD44" t="s">
        <v>34</v>
      </c>
      <c r="BF44" s="7">
        <v>44365.407766203702</v>
      </c>
      <c r="BG44" s="8" t="s">
        <v>20</v>
      </c>
      <c r="BI44">
        <v>6</v>
      </c>
      <c r="BJ44">
        <v>242407</v>
      </c>
      <c r="BL44" t="s">
        <v>836</v>
      </c>
      <c r="BX44">
        <v>401283</v>
      </c>
    </row>
    <row r="45" spans="1:76" x14ac:dyDescent="0.25">
      <c r="A45">
        <v>399135</v>
      </c>
      <c r="C45">
        <v>1</v>
      </c>
      <c r="F45" t="s">
        <v>0</v>
      </c>
      <c r="G45" t="s">
        <v>23</v>
      </c>
      <c r="H45" t="s">
        <v>837</v>
      </c>
      <c r="I45" t="s">
        <v>37</v>
      </c>
      <c r="K45">
        <v>1</v>
      </c>
      <c r="L45" t="s">
        <v>3</v>
      </c>
      <c r="M45">
        <v>102519</v>
      </c>
      <c r="N45" t="s">
        <v>4</v>
      </c>
      <c r="O45" t="s">
        <v>4</v>
      </c>
      <c r="U45" t="s">
        <v>411</v>
      </c>
      <c r="V45" s="2">
        <v>1</v>
      </c>
      <c r="W45" t="s">
        <v>6</v>
      </c>
      <c r="X45" t="s">
        <v>290</v>
      </c>
      <c r="Y45" s="3" t="s">
        <v>8</v>
      </c>
      <c r="Z45" s="4">
        <v>1</v>
      </c>
      <c r="AA45" s="5">
        <v>106</v>
      </c>
      <c r="AB45" s="5" t="s">
        <v>290</v>
      </c>
      <c r="AC45" t="s">
        <v>403</v>
      </c>
      <c r="AD45">
        <v>2020</v>
      </c>
      <c r="AE45">
        <v>7</v>
      </c>
      <c r="AF45">
        <v>13</v>
      </c>
      <c r="AG45" t="s">
        <v>76</v>
      </c>
      <c r="AH45" t="s">
        <v>67</v>
      </c>
      <c r="AJ45" t="s">
        <v>4</v>
      </c>
      <c r="AK45" t="s">
        <v>11</v>
      </c>
      <c r="AL45">
        <v>266724</v>
      </c>
      <c r="AM45">
        <v>6570109</v>
      </c>
      <c r="AN45" s="5">
        <v>267000</v>
      </c>
      <c r="AO45" s="5">
        <v>6571000</v>
      </c>
      <c r="AP45">
        <v>10</v>
      </c>
      <c r="AR45">
        <v>1010</v>
      </c>
      <c r="AS45" t="s">
        <v>386</v>
      </c>
      <c r="AT45" s="7" t="s">
        <v>838</v>
      </c>
      <c r="AU45">
        <v>102519</v>
      </c>
      <c r="AW45" s="6" t="s">
        <v>14</v>
      </c>
      <c r="AX45">
        <v>1</v>
      </c>
      <c r="AY45" t="s">
        <v>15</v>
      </c>
      <c r="AZ45" t="s">
        <v>839</v>
      </c>
      <c r="BA45" t="s">
        <v>840</v>
      </c>
      <c r="BB45">
        <v>1010</v>
      </c>
      <c r="BC45" t="s">
        <v>33</v>
      </c>
      <c r="BD45" t="s">
        <v>34</v>
      </c>
      <c r="BF45" s="7">
        <v>44048.521423611099</v>
      </c>
      <c r="BG45" s="8" t="s">
        <v>20</v>
      </c>
      <c r="BI45">
        <v>6</v>
      </c>
      <c r="BJ45">
        <v>242458</v>
      </c>
      <c r="BL45" t="s">
        <v>841</v>
      </c>
      <c r="BX45">
        <v>399135</v>
      </c>
    </row>
    <row r="46" spans="1:76" x14ac:dyDescent="0.25">
      <c r="A46">
        <v>397708</v>
      </c>
      <c r="C46">
        <v>1</v>
      </c>
      <c r="F46" t="s">
        <v>0</v>
      </c>
      <c r="G46" t="s">
        <v>23</v>
      </c>
      <c r="H46" t="s">
        <v>842</v>
      </c>
      <c r="I46" t="s">
        <v>37</v>
      </c>
      <c r="K46">
        <v>1</v>
      </c>
      <c r="L46" t="s">
        <v>3</v>
      </c>
      <c r="M46">
        <v>102519</v>
      </c>
      <c r="N46" t="s">
        <v>4</v>
      </c>
      <c r="O46" t="s">
        <v>4</v>
      </c>
      <c r="U46" t="s">
        <v>411</v>
      </c>
      <c r="V46" s="2">
        <v>1</v>
      </c>
      <c r="W46" t="s">
        <v>6</v>
      </c>
      <c r="X46" t="s">
        <v>290</v>
      </c>
      <c r="Y46" s="3" t="s">
        <v>8</v>
      </c>
      <c r="Z46" s="4">
        <v>1</v>
      </c>
      <c r="AA46" s="5">
        <v>106</v>
      </c>
      <c r="AB46" s="5" t="s">
        <v>290</v>
      </c>
      <c r="AC46" t="s">
        <v>843</v>
      </c>
      <c r="AD46">
        <v>2020</v>
      </c>
      <c r="AE46">
        <v>8</v>
      </c>
      <c r="AF46">
        <v>21</v>
      </c>
      <c r="AG46" t="s">
        <v>10</v>
      </c>
      <c r="AJ46" t="s">
        <v>4</v>
      </c>
      <c r="AK46" t="s">
        <v>11</v>
      </c>
      <c r="AL46">
        <v>266528</v>
      </c>
      <c r="AM46">
        <v>6570424</v>
      </c>
      <c r="AN46" s="5">
        <v>267000</v>
      </c>
      <c r="AO46" s="5">
        <v>6571000</v>
      </c>
      <c r="AP46">
        <v>5</v>
      </c>
      <c r="AR46">
        <v>1010</v>
      </c>
      <c r="AT46" s="7" t="s">
        <v>844</v>
      </c>
      <c r="AU46">
        <v>102519</v>
      </c>
      <c r="AW46" s="6" t="s">
        <v>14</v>
      </c>
      <c r="AX46">
        <v>1</v>
      </c>
      <c r="AY46" t="s">
        <v>15</v>
      </c>
      <c r="AZ46" t="s">
        <v>845</v>
      </c>
      <c r="BA46" t="s">
        <v>846</v>
      </c>
      <c r="BB46">
        <v>1010</v>
      </c>
      <c r="BC46" t="s">
        <v>33</v>
      </c>
      <c r="BD46" t="s">
        <v>34</v>
      </c>
      <c r="BF46" s="7">
        <v>44171.892268518503</v>
      </c>
      <c r="BG46" s="8" t="s">
        <v>20</v>
      </c>
      <c r="BI46">
        <v>6</v>
      </c>
      <c r="BJ46">
        <v>263129</v>
      </c>
      <c r="BL46" t="s">
        <v>847</v>
      </c>
      <c r="BX46">
        <v>397708</v>
      </c>
    </row>
    <row r="47" spans="1:76" x14ac:dyDescent="0.25">
      <c r="A47">
        <v>397676</v>
      </c>
      <c r="C47">
        <v>1</v>
      </c>
      <c r="F47" t="s">
        <v>0</v>
      </c>
      <c r="G47" t="s">
        <v>23</v>
      </c>
      <c r="H47" t="s">
        <v>848</v>
      </c>
      <c r="I47" t="s">
        <v>37</v>
      </c>
      <c r="K47">
        <v>1</v>
      </c>
      <c r="L47" t="s">
        <v>3</v>
      </c>
      <c r="M47">
        <v>102519</v>
      </c>
      <c r="N47" t="s">
        <v>4</v>
      </c>
      <c r="O47" t="s">
        <v>4</v>
      </c>
      <c r="U47" t="s">
        <v>411</v>
      </c>
      <c r="V47" s="2">
        <v>1</v>
      </c>
      <c r="W47" t="s">
        <v>6</v>
      </c>
      <c r="X47" t="s">
        <v>290</v>
      </c>
      <c r="Y47" s="3" t="s">
        <v>8</v>
      </c>
      <c r="Z47" s="4">
        <v>1</v>
      </c>
      <c r="AA47" s="5">
        <v>106</v>
      </c>
      <c r="AB47" s="5" t="s">
        <v>290</v>
      </c>
      <c r="AC47" t="s">
        <v>843</v>
      </c>
      <c r="AD47">
        <v>2020</v>
      </c>
      <c r="AE47">
        <v>8</v>
      </c>
      <c r="AF47">
        <v>21</v>
      </c>
      <c r="AG47" t="s">
        <v>10</v>
      </c>
      <c r="AJ47" t="s">
        <v>4</v>
      </c>
      <c r="AK47" t="s">
        <v>11</v>
      </c>
      <c r="AL47">
        <v>266526</v>
      </c>
      <c r="AM47">
        <v>6570462</v>
      </c>
      <c r="AN47" s="5">
        <v>267000</v>
      </c>
      <c r="AO47" s="5">
        <v>6571000</v>
      </c>
      <c r="AP47">
        <v>5</v>
      </c>
      <c r="AR47">
        <v>1010</v>
      </c>
      <c r="AT47" s="7" t="s">
        <v>849</v>
      </c>
      <c r="AU47">
        <v>102519</v>
      </c>
      <c r="AW47" s="6" t="s">
        <v>14</v>
      </c>
      <c r="AX47">
        <v>1</v>
      </c>
      <c r="AY47" t="s">
        <v>15</v>
      </c>
      <c r="AZ47" t="s">
        <v>850</v>
      </c>
      <c r="BA47" t="s">
        <v>851</v>
      </c>
      <c r="BB47">
        <v>1010</v>
      </c>
      <c r="BC47" t="s">
        <v>33</v>
      </c>
      <c r="BD47" t="s">
        <v>34</v>
      </c>
      <c r="BF47" s="7">
        <v>44171.892256944397</v>
      </c>
      <c r="BG47" s="8" t="s">
        <v>20</v>
      </c>
      <c r="BI47">
        <v>6</v>
      </c>
      <c r="BJ47">
        <v>263131</v>
      </c>
      <c r="BL47" t="s">
        <v>852</v>
      </c>
      <c r="BX47">
        <v>397676</v>
      </c>
    </row>
    <row r="48" spans="1:76" x14ac:dyDescent="0.25">
      <c r="A48">
        <v>396538</v>
      </c>
      <c r="C48">
        <v>1</v>
      </c>
      <c r="F48" t="s">
        <v>0</v>
      </c>
      <c r="G48" t="s">
        <v>23</v>
      </c>
      <c r="H48" t="s">
        <v>853</v>
      </c>
      <c r="I48" t="s">
        <v>37</v>
      </c>
      <c r="K48">
        <v>1</v>
      </c>
      <c r="L48" t="s">
        <v>3</v>
      </c>
      <c r="M48">
        <v>102519</v>
      </c>
      <c r="N48" t="s">
        <v>4</v>
      </c>
      <c r="O48" t="s">
        <v>4</v>
      </c>
      <c r="U48" t="s">
        <v>411</v>
      </c>
      <c r="V48" s="2">
        <v>1</v>
      </c>
      <c r="W48" t="s">
        <v>6</v>
      </c>
      <c r="X48" t="s">
        <v>290</v>
      </c>
      <c r="Y48" s="3" t="s">
        <v>8</v>
      </c>
      <c r="Z48" s="4">
        <v>1</v>
      </c>
      <c r="AA48" s="5">
        <v>106</v>
      </c>
      <c r="AB48" s="5" t="s">
        <v>290</v>
      </c>
      <c r="AC48" t="s">
        <v>854</v>
      </c>
      <c r="AD48">
        <v>2020</v>
      </c>
      <c r="AE48">
        <v>9</v>
      </c>
      <c r="AF48">
        <v>1</v>
      </c>
      <c r="AG48" t="s">
        <v>855</v>
      </c>
      <c r="AH48" t="s">
        <v>67</v>
      </c>
      <c r="AJ48" t="s">
        <v>4</v>
      </c>
      <c r="AK48" t="s">
        <v>11</v>
      </c>
      <c r="AL48">
        <v>266272</v>
      </c>
      <c r="AM48">
        <v>6570119</v>
      </c>
      <c r="AN48" s="5">
        <v>267000</v>
      </c>
      <c r="AO48" s="5">
        <v>6571000</v>
      </c>
      <c r="AP48">
        <v>10</v>
      </c>
      <c r="AR48">
        <v>1010</v>
      </c>
      <c r="AS48" t="s">
        <v>386</v>
      </c>
      <c r="AT48" s="7" t="s">
        <v>856</v>
      </c>
      <c r="AU48">
        <v>102519</v>
      </c>
      <c r="AW48" s="6" t="s">
        <v>14</v>
      </c>
      <c r="AX48">
        <v>1</v>
      </c>
      <c r="AY48" t="s">
        <v>15</v>
      </c>
      <c r="AZ48" t="s">
        <v>857</v>
      </c>
      <c r="BA48" t="s">
        <v>858</v>
      </c>
      <c r="BB48">
        <v>1010</v>
      </c>
      <c r="BC48" t="s">
        <v>33</v>
      </c>
      <c r="BD48" t="s">
        <v>34</v>
      </c>
      <c r="BF48" s="7">
        <v>44096.5055208333</v>
      </c>
      <c r="BG48" s="8" t="s">
        <v>20</v>
      </c>
      <c r="BI48">
        <v>6</v>
      </c>
      <c r="BJ48">
        <v>249486</v>
      </c>
      <c r="BL48" t="s">
        <v>859</v>
      </c>
      <c r="BX48">
        <v>396538</v>
      </c>
    </row>
    <row r="49" spans="1:76" x14ac:dyDescent="0.25">
      <c r="A49">
        <v>397664</v>
      </c>
      <c r="C49">
        <v>1</v>
      </c>
      <c r="F49" t="s">
        <v>0</v>
      </c>
      <c r="G49" t="s">
        <v>23</v>
      </c>
      <c r="H49" t="s">
        <v>860</v>
      </c>
      <c r="I49" s="1" t="str">
        <f>HYPERLINK(AT49,"Foto")</f>
        <v>Foto</v>
      </c>
      <c r="K49">
        <v>1</v>
      </c>
      <c r="L49" t="s">
        <v>3</v>
      </c>
      <c r="M49">
        <v>102519</v>
      </c>
      <c r="N49" t="s">
        <v>4</v>
      </c>
      <c r="O49" t="s">
        <v>4</v>
      </c>
      <c r="U49" t="s">
        <v>411</v>
      </c>
      <c r="V49" s="2">
        <v>1</v>
      </c>
      <c r="W49" t="s">
        <v>6</v>
      </c>
      <c r="X49" t="s">
        <v>290</v>
      </c>
      <c r="Y49" s="3" t="s">
        <v>8</v>
      </c>
      <c r="Z49" s="4">
        <v>1</v>
      </c>
      <c r="AA49" s="5">
        <v>106</v>
      </c>
      <c r="AB49" s="5" t="s">
        <v>290</v>
      </c>
      <c r="AC49" t="s">
        <v>861</v>
      </c>
      <c r="AD49">
        <v>2020</v>
      </c>
      <c r="AE49">
        <v>9</v>
      </c>
      <c r="AF49">
        <v>21</v>
      </c>
      <c r="AG49" t="s">
        <v>719</v>
      </c>
      <c r="AJ49" t="s">
        <v>4</v>
      </c>
      <c r="AK49" t="s">
        <v>11</v>
      </c>
      <c r="AL49">
        <v>266523</v>
      </c>
      <c r="AM49">
        <v>6570457</v>
      </c>
      <c r="AN49" s="5">
        <v>267000</v>
      </c>
      <c r="AO49" s="5">
        <v>6571000</v>
      </c>
      <c r="AP49">
        <v>10</v>
      </c>
      <c r="AR49">
        <v>1010</v>
      </c>
      <c r="AT49" s="7" t="s">
        <v>862</v>
      </c>
      <c r="AU49">
        <v>102519</v>
      </c>
      <c r="AW49" s="6" t="s">
        <v>14</v>
      </c>
      <c r="AX49">
        <v>1</v>
      </c>
      <c r="AY49" t="s">
        <v>15</v>
      </c>
      <c r="AZ49" t="s">
        <v>863</v>
      </c>
      <c r="BA49" t="s">
        <v>864</v>
      </c>
      <c r="BB49">
        <v>1010</v>
      </c>
      <c r="BC49" t="s">
        <v>33</v>
      </c>
      <c r="BD49" t="s">
        <v>34</v>
      </c>
      <c r="BE49">
        <v>1</v>
      </c>
      <c r="BF49" s="7">
        <v>44095.7589814815</v>
      </c>
      <c r="BG49" s="8" t="s">
        <v>20</v>
      </c>
      <c r="BI49">
        <v>6</v>
      </c>
      <c r="BJ49">
        <v>250911</v>
      </c>
      <c r="BL49" t="s">
        <v>865</v>
      </c>
      <c r="BX49">
        <v>397664</v>
      </c>
    </row>
    <row r="50" spans="1:76" x14ac:dyDescent="0.25">
      <c r="A50">
        <v>402464</v>
      </c>
      <c r="C50">
        <v>1</v>
      </c>
      <c r="F50" t="s">
        <v>0</v>
      </c>
      <c r="G50" t="s">
        <v>408</v>
      </c>
      <c r="H50" t="s">
        <v>866</v>
      </c>
      <c r="I50" s="1" t="str">
        <f>HYPERLINK(AT50,"Obs")</f>
        <v>Obs</v>
      </c>
      <c r="K50">
        <v>1</v>
      </c>
      <c r="L50" t="s">
        <v>3</v>
      </c>
      <c r="M50">
        <v>102519</v>
      </c>
      <c r="N50" t="s">
        <v>4</v>
      </c>
      <c r="O50" t="s">
        <v>4</v>
      </c>
      <c r="U50" t="s">
        <v>411</v>
      </c>
      <c r="V50" s="2">
        <v>1</v>
      </c>
      <c r="W50" t="s">
        <v>6</v>
      </c>
      <c r="X50" t="s">
        <v>290</v>
      </c>
      <c r="Y50" s="3" t="s">
        <v>8</v>
      </c>
      <c r="Z50" s="4">
        <v>1</v>
      </c>
      <c r="AA50" s="5">
        <v>106</v>
      </c>
      <c r="AB50" s="5" t="s">
        <v>290</v>
      </c>
      <c r="AD50">
        <v>2021</v>
      </c>
      <c r="AE50">
        <v>7</v>
      </c>
      <c r="AF50">
        <v>1</v>
      </c>
      <c r="AG50" t="s">
        <v>867</v>
      </c>
      <c r="AH50" t="s">
        <v>868</v>
      </c>
      <c r="AJ50" t="s">
        <v>4</v>
      </c>
      <c r="AK50" t="s">
        <v>11</v>
      </c>
      <c r="AL50">
        <v>267393</v>
      </c>
      <c r="AM50">
        <v>6570515</v>
      </c>
      <c r="AN50" s="5">
        <v>267000</v>
      </c>
      <c r="AO50" s="5">
        <v>6571000</v>
      </c>
      <c r="AP50">
        <v>2</v>
      </c>
      <c r="AR50">
        <v>40</v>
      </c>
      <c r="AS50" t="s">
        <v>869</v>
      </c>
      <c r="AT50" t="s">
        <v>870</v>
      </c>
      <c r="AU50">
        <v>102519</v>
      </c>
      <c r="AW50" s="6" t="s">
        <v>14</v>
      </c>
      <c r="AX50">
        <v>1</v>
      </c>
      <c r="AY50" t="s">
        <v>15</v>
      </c>
      <c r="AZ50" t="s">
        <v>871</v>
      </c>
      <c r="BB50">
        <v>40</v>
      </c>
      <c r="BC50" t="s">
        <v>417</v>
      </c>
      <c r="BD50" t="s">
        <v>418</v>
      </c>
      <c r="BE50">
        <v>1</v>
      </c>
      <c r="BF50" s="7">
        <v>44379.726898148103</v>
      </c>
      <c r="BG50" s="8" t="s">
        <v>20</v>
      </c>
      <c r="BI50">
        <v>4</v>
      </c>
      <c r="BJ50">
        <v>379451</v>
      </c>
      <c r="BL50" t="s">
        <v>872</v>
      </c>
      <c r="BX50">
        <v>402464</v>
      </c>
    </row>
    <row r="51" spans="1:76" x14ac:dyDescent="0.25">
      <c r="A51">
        <v>401723</v>
      </c>
      <c r="C51">
        <v>1</v>
      </c>
      <c r="F51" t="s">
        <v>0</v>
      </c>
      <c r="G51" t="s">
        <v>408</v>
      </c>
      <c r="H51" t="s">
        <v>873</v>
      </c>
      <c r="I51" s="1" t="str">
        <f>HYPERLINK(AT51,"Obs")</f>
        <v>Obs</v>
      </c>
      <c r="K51">
        <v>1</v>
      </c>
      <c r="L51" t="s">
        <v>3</v>
      </c>
      <c r="M51">
        <v>102519</v>
      </c>
      <c r="N51" t="s">
        <v>4</v>
      </c>
      <c r="O51" t="s">
        <v>4</v>
      </c>
      <c r="U51" t="s">
        <v>411</v>
      </c>
      <c r="V51" s="2">
        <v>1</v>
      </c>
      <c r="W51" t="s">
        <v>6</v>
      </c>
      <c r="X51" t="s">
        <v>290</v>
      </c>
      <c r="Y51" s="3" t="s">
        <v>8</v>
      </c>
      <c r="Z51" s="4">
        <v>1</v>
      </c>
      <c r="AA51" s="5">
        <v>106</v>
      </c>
      <c r="AB51" s="5" t="s">
        <v>290</v>
      </c>
      <c r="AD51">
        <v>2021</v>
      </c>
      <c r="AE51">
        <v>7</v>
      </c>
      <c r="AF51">
        <v>1</v>
      </c>
      <c r="AG51" t="s">
        <v>867</v>
      </c>
      <c r="AH51" t="s">
        <v>867</v>
      </c>
      <c r="AJ51" t="s">
        <v>4</v>
      </c>
      <c r="AK51" t="s">
        <v>11</v>
      </c>
      <c r="AL51">
        <v>267211</v>
      </c>
      <c r="AM51">
        <v>6570823</v>
      </c>
      <c r="AN51" s="5">
        <v>267000</v>
      </c>
      <c r="AO51" s="5">
        <v>6571000</v>
      </c>
      <c r="AP51">
        <v>0</v>
      </c>
      <c r="AR51">
        <v>40</v>
      </c>
      <c r="AS51" t="s">
        <v>874</v>
      </c>
      <c r="AT51" t="s">
        <v>875</v>
      </c>
      <c r="AU51">
        <v>102519</v>
      </c>
      <c r="AW51" s="6" t="s">
        <v>14</v>
      </c>
      <c r="AX51">
        <v>1</v>
      </c>
      <c r="AY51" t="s">
        <v>15</v>
      </c>
      <c r="AZ51" t="s">
        <v>876</v>
      </c>
      <c r="BB51">
        <v>40</v>
      </c>
      <c r="BC51" t="s">
        <v>417</v>
      </c>
      <c r="BD51" t="s">
        <v>418</v>
      </c>
      <c r="BE51">
        <v>1</v>
      </c>
      <c r="BF51" s="7">
        <v>44388.7710532407</v>
      </c>
      <c r="BG51" s="8" t="s">
        <v>20</v>
      </c>
      <c r="BI51">
        <v>4</v>
      </c>
      <c r="BJ51">
        <v>379468</v>
      </c>
      <c r="BL51" t="s">
        <v>877</v>
      </c>
      <c r="BX51">
        <v>401723</v>
      </c>
    </row>
    <row r="52" spans="1:76" x14ac:dyDescent="0.25">
      <c r="A52">
        <v>397682</v>
      </c>
      <c r="C52">
        <v>1</v>
      </c>
      <c r="F52" t="s">
        <v>0</v>
      </c>
      <c r="G52" t="s">
        <v>23</v>
      </c>
      <c r="H52" t="s">
        <v>878</v>
      </c>
      <c r="I52" s="1" t="str">
        <f>HYPERLINK(AT52,"Foto")</f>
        <v>Foto</v>
      </c>
      <c r="K52">
        <v>1</v>
      </c>
      <c r="L52" t="s">
        <v>3</v>
      </c>
      <c r="M52">
        <v>102519</v>
      </c>
      <c r="N52" t="s">
        <v>4</v>
      </c>
      <c r="O52" t="s">
        <v>4</v>
      </c>
      <c r="U52" t="s">
        <v>411</v>
      </c>
      <c r="V52" s="2">
        <v>1</v>
      </c>
      <c r="W52" t="s">
        <v>6</v>
      </c>
      <c r="X52" t="s">
        <v>290</v>
      </c>
      <c r="Y52" s="3" t="s">
        <v>8</v>
      </c>
      <c r="Z52" s="4">
        <v>1</v>
      </c>
      <c r="AA52" s="5">
        <v>106</v>
      </c>
      <c r="AB52" s="5" t="s">
        <v>290</v>
      </c>
      <c r="AC52" t="s">
        <v>879</v>
      </c>
      <c r="AD52">
        <v>2021</v>
      </c>
      <c r="AE52">
        <v>9</v>
      </c>
      <c r="AF52">
        <v>9</v>
      </c>
      <c r="AG52" t="s">
        <v>880</v>
      </c>
      <c r="AJ52" t="s">
        <v>4</v>
      </c>
      <c r="AK52" t="s">
        <v>11</v>
      </c>
      <c r="AL52">
        <v>266527</v>
      </c>
      <c r="AM52">
        <v>6570490</v>
      </c>
      <c r="AN52" s="5">
        <v>267000</v>
      </c>
      <c r="AO52" s="5">
        <v>6571000</v>
      </c>
      <c r="AP52">
        <v>50</v>
      </c>
      <c r="AR52">
        <v>1010</v>
      </c>
      <c r="AT52" s="7" t="s">
        <v>881</v>
      </c>
      <c r="AU52">
        <v>102519</v>
      </c>
      <c r="AW52" s="6" t="s">
        <v>14</v>
      </c>
      <c r="AX52">
        <v>1</v>
      </c>
      <c r="AY52" t="s">
        <v>15</v>
      </c>
      <c r="AZ52" t="s">
        <v>882</v>
      </c>
      <c r="BA52" t="s">
        <v>883</v>
      </c>
      <c r="BB52">
        <v>1010</v>
      </c>
      <c r="BC52" t="s">
        <v>33</v>
      </c>
      <c r="BD52" t="s">
        <v>34</v>
      </c>
      <c r="BE52">
        <v>1</v>
      </c>
      <c r="BF52" s="7">
        <v>44448.730081018497</v>
      </c>
      <c r="BG52" s="8" t="s">
        <v>20</v>
      </c>
      <c r="BI52">
        <v>6</v>
      </c>
      <c r="BJ52">
        <v>279896</v>
      </c>
      <c r="BL52" t="s">
        <v>884</v>
      </c>
      <c r="BX52">
        <v>397682</v>
      </c>
    </row>
    <row r="53" spans="1:76" x14ac:dyDescent="0.25">
      <c r="A53">
        <v>537596</v>
      </c>
      <c r="C53">
        <v>1</v>
      </c>
      <c r="F53" t="s">
        <v>421</v>
      </c>
      <c r="G53" t="s">
        <v>893</v>
      </c>
      <c r="H53" t="s">
        <v>894</v>
      </c>
      <c r="I53" t="s">
        <v>180</v>
      </c>
      <c r="K53">
        <v>1</v>
      </c>
      <c r="L53" t="s">
        <v>3</v>
      </c>
      <c r="M53">
        <v>102519</v>
      </c>
      <c r="N53" t="s">
        <v>4</v>
      </c>
      <c r="O53" t="s">
        <v>4</v>
      </c>
      <c r="U53" t="s">
        <v>886</v>
      </c>
      <c r="V53" s="10">
        <v>3</v>
      </c>
      <c r="W53" t="s">
        <v>6</v>
      </c>
      <c r="X53" t="s">
        <v>290</v>
      </c>
      <c r="Y53" t="s">
        <v>8</v>
      </c>
      <c r="Z53" s="4">
        <v>1</v>
      </c>
      <c r="AA53" s="5">
        <v>106</v>
      </c>
      <c r="AB53" t="s">
        <v>290</v>
      </c>
      <c r="AC53" t="s">
        <v>895</v>
      </c>
      <c r="AD53">
        <v>1964</v>
      </c>
      <c r="AE53">
        <v>8</v>
      </c>
      <c r="AF53">
        <v>10</v>
      </c>
      <c r="AG53" t="s">
        <v>542</v>
      </c>
      <c r="AJ53" t="s">
        <v>4</v>
      </c>
      <c r="AL53">
        <v>266798</v>
      </c>
      <c r="AM53">
        <v>6572878</v>
      </c>
      <c r="AN53" s="5">
        <v>267000</v>
      </c>
      <c r="AO53" s="5">
        <v>6573000</v>
      </c>
      <c r="AP53" s="2">
        <v>99999</v>
      </c>
      <c r="AT53" t="s">
        <v>896</v>
      </c>
      <c r="AU53">
        <v>102519</v>
      </c>
      <c r="AW53" s="6" t="s">
        <v>14</v>
      </c>
      <c r="AX53">
        <v>1</v>
      </c>
      <c r="AY53" t="s">
        <v>15</v>
      </c>
      <c r="AZ53" t="s">
        <v>897</v>
      </c>
      <c r="BA53" t="s">
        <v>898</v>
      </c>
      <c r="BB53">
        <v>40</v>
      </c>
      <c r="BC53" t="s">
        <v>893</v>
      </c>
      <c r="BG53" s="9" t="s">
        <v>425</v>
      </c>
      <c r="BI53">
        <v>4</v>
      </c>
      <c r="BJ53">
        <v>1003</v>
      </c>
      <c r="BL53" t="s">
        <v>899</v>
      </c>
      <c r="BM53">
        <v>2</v>
      </c>
      <c r="BN53" t="s">
        <v>899</v>
      </c>
      <c r="BO53" s="9">
        <v>9</v>
      </c>
      <c r="BT53" t="s">
        <v>900</v>
      </c>
      <c r="BU53" t="s">
        <v>901</v>
      </c>
      <c r="BV53" t="s">
        <v>902</v>
      </c>
      <c r="BX53">
        <v>537596</v>
      </c>
    </row>
    <row r="54" spans="1:76" x14ac:dyDescent="0.25">
      <c r="A54">
        <v>537595</v>
      </c>
      <c r="C54">
        <v>1</v>
      </c>
      <c r="F54" t="s">
        <v>421</v>
      </c>
      <c r="G54" t="s">
        <v>893</v>
      </c>
      <c r="H54" t="s">
        <v>903</v>
      </c>
      <c r="I54" t="s">
        <v>180</v>
      </c>
      <c r="K54">
        <v>1</v>
      </c>
      <c r="L54" t="s">
        <v>3</v>
      </c>
      <c r="M54">
        <v>102519</v>
      </c>
      <c r="N54" t="s">
        <v>4</v>
      </c>
      <c r="O54" t="s">
        <v>4</v>
      </c>
      <c r="U54" t="s">
        <v>886</v>
      </c>
      <c r="V54" s="10">
        <v>3</v>
      </c>
      <c r="W54" t="s">
        <v>6</v>
      </c>
      <c r="X54" t="s">
        <v>290</v>
      </c>
      <c r="Y54" t="s">
        <v>8</v>
      </c>
      <c r="Z54" s="4">
        <v>1</v>
      </c>
      <c r="AA54" s="5">
        <v>106</v>
      </c>
      <c r="AB54" t="s">
        <v>290</v>
      </c>
      <c r="AC54" t="s">
        <v>904</v>
      </c>
      <c r="AD54">
        <v>1968</v>
      </c>
      <c r="AE54">
        <v>7</v>
      </c>
      <c r="AF54">
        <v>10</v>
      </c>
      <c r="AG54" t="s">
        <v>542</v>
      </c>
      <c r="AJ54" t="s">
        <v>4</v>
      </c>
      <c r="AL54">
        <v>266798</v>
      </c>
      <c r="AM54">
        <v>6572878</v>
      </c>
      <c r="AN54" s="5">
        <v>267000</v>
      </c>
      <c r="AO54" s="5">
        <v>6573000</v>
      </c>
      <c r="AP54" s="2">
        <v>99999</v>
      </c>
      <c r="AT54" t="s">
        <v>905</v>
      </c>
      <c r="AU54">
        <v>102519</v>
      </c>
      <c r="AW54" s="6" t="s">
        <v>14</v>
      </c>
      <c r="AX54">
        <v>1</v>
      </c>
      <c r="AY54" t="s">
        <v>15</v>
      </c>
      <c r="AZ54" t="s">
        <v>897</v>
      </c>
      <c r="BA54" t="s">
        <v>906</v>
      </c>
      <c r="BB54">
        <v>40</v>
      </c>
      <c r="BC54" t="s">
        <v>893</v>
      </c>
      <c r="BG54" s="9" t="s">
        <v>425</v>
      </c>
      <c r="BI54">
        <v>4</v>
      </c>
      <c r="BJ54">
        <v>1002</v>
      </c>
      <c r="BL54" t="s">
        <v>907</v>
      </c>
      <c r="BM54">
        <v>2</v>
      </c>
      <c r="BN54" t="s">
        <v>907</v>
      </c>
      <c r="BO54" s="9">
        <v>9</v>
      </c>
      <c r="BT54" t="s">
        <v>900</v>
      </c>
      <c r="BU54" t="s">
        <v>901</v>
      </c>
      <c r="BV54" t="s">
        <v>908</v>
      </c>
      <c r="BX54">
        <v>537595</v>
      </c>
    </row>
    <row r="55" spans="1:76" x14ac:dyDescent="0.25">
      <c r="A55">
        <v>537597</v>
      </c>
      <c r="C55">
        <v>1</v>
      </c>
      <c r="F55" t="s">
        <v>421</v>
      </c>
      <c r="G55" t="s">
        <v>893</v>
      </c>
      <c r="H55" t="s">
        <v>930</v>
      </c>
      <c r="I55" t="s">
        <v>180</v>
      </c>
      <c r="K55">
        <v>1</v>
      </c>
      <c r="L55" t="s">
        <v>3</v>
      </c>
      <c r="M55">
        <v>102519</v>
      </c>
      <c r="N55" t="s">
        <v>4</v>
      </c>
      <c r="O55" t="s">
        <v>4</v>
      </c>
      <c r="U55" t="s">
        <v>915</v>
      </c>
      <c r="V55" s="10">
        <v>3</v>
      </c>
      <c r="W55" t="s">
        <v>6</v>
      </c>
      <c r="X55" t="s">
        <v>290</v>
      </c>
      <c r="Y55" t="s">
        <v>8</v>
      </c>
      <c r="Z55" s="4">
        <v>1</v>
      </c>
      <c r="AA55" s="5">
        <v>106</v>
      </c>
      <c r="AB55" t="s">
        <v>290</v>
      </c>
      <c r="AC55" t="s">
        <v>931</v>
      </c>
      <c r="AD55">
        <v>1904</v>
      </c>
      <c r="AE55">
        <v>7</v>
      </c>
      <c r="AG55" t="s">
        <v>925</v>
      </c>
      <c r="AJ55" t="s">
        <v>4</v>
      </c>
      <c r="AL55">
        <v>269400</v>
      </c>
      <c r="AM55">
        <v>6567293</v>
      </c>
      <c r="AN55" s="5">
        <v>269000</v>
      </c>
      <c r="AO55" s="5">
        <v>6567000</v>
      </c>
      <c r="AP55" s="2">
        <v>99999</v>
      </c>
      <c r="AT55" t="s">
        <v>932</v>
      </c>
      <c r="AU55">
        <v>102519</v>
      </c>
      <c r="AW55" s="6" t="s">
        <v>14</v>
      </c>
      <c r="AX55">
        <v>1</v>
      </c>
      <c r="AY55" t="s">
        <v>15</v>
      </c>
      <c r="AZ55" t="s">
        <v>933</v>
      </c>
      <c r="BA55" t="s">
        <v>934</v>
      </c>
      <c r="BB55">
        <v>40</v>
      </c>
      <c r="BC55" t="s">
        <v>893</v>
      </c>
      <c r="BG55" s="9" t="s">
        <v>425</v>
      </c>
      <c r="BI55">
        <v>4</v>
      </c>
      <c r="BJ55">
        <v>1005</v>
      </c>
      <c r="BL55" t="s">
        <v>935</v>
      </c>
      <c r="BM55">
        <v>2</v>
      </c>
      <c r="BN55" t="s">
        <v>935</v>
      </c>
      <c r="BO55" s="9">
        <v>9</v>
      </c>
      <c r="BT55" t="s">
        <v>936</v>
      </c>
      <c r="BU55" t="s">
        <v>937</v>
      </c>
      <c r="BV55" t="s">
        <v>902</v>
      </c>
      <c r="BX55">
        <v>537597</v>
      </c>
    </row>
    <row r="56" spans="1:76" x14ac:dyDescent="0.25">
      <c r="A56">
        <v>412475</v>
      </c>
      <c r="C56">
        <v>1</v>
      </c>
      <c r="F56" t="s">
        <v>0</v>
      </c>
      <c r="G56" t="s">
        <v>23</v>
      </c>
      <c r="H56" t="s">
        <v>992</v>
      </c>
      <c r="I56" t="s">
        <v>37</v>
      </c>
      <c r="K56">
        <v>1</v>
      </c>
      <c r="L56" t="s">
        <v>3</v>
      </c>
      <c r="M56">
        <v>102519</v>
      </c>
      <c r="N56" t="s">
        <v>4</v>
      </c>
      <c r="O56" t="s">
        <v>4</v>
      </c>
      <c r="U56" t="s">
        <v>915</v>
      </c>
      <c r="V56" s="2">
        <v>1</v>
      </c>
      <c r="W56" t="s">
        <v>6</v>
      </c>
      <c r="X56" t="s">
        <v>290</v>
      </c>
      <c r="Y56" s="3" t="s">
        <v>8</v>
      </c>
      <c r="Z56" s="4">
        <v>1</v>
      </c>
      <c r="AA56" s="5">
        <v>106</v>
      </c>
      <c r="AB56" s="5" t="s">
        <v>290</v>
      </c>
      <c r="AC56" t="s">
        <v>986</v>
      </c>
      <c r="AD56">
        <v>2010</v>
      </c>
      <c r="AE56">
        <v>10</v>
      </c>
      <c r="AF56">
        <v>9</v>
      </c>
      <c r="AG56" t="s">
        <v>987</v>
      </c>
      <c r="AJ56" t="s">
        <v>4</v>
      </c>
      <c r="AK56" t="s">
        <v>11</v>
      </c>
      <c r="AL56">
        <v>269576</v>
      </c>
      <c r="AM56">
        <v>6567550</v>
      </c>
      <c r="AN56" s="5">
        <v>269000</v>
      </c>
      <c r="AO56" s="5">
        <v>6567000</v>
      </c>
      <c r="AP56">
        <v>5</v>
      </c>
      <c r="AR56">
        <v>1010</v>
      </c>
      <c r="AS56" t="s">
        <v>993</v>
      </c>
      <c r="AT56" s="7" t="s">
        <v>994</v>
      </c>
      <c r="AU56">
        <v>102519</v>
      </c>
      <c r="AW56" s="6" t="s">
        <v>14</v>
      </c>
      <c r="AX56">
        <v>1</v>
      </c>
      <c r="AY56" t="s">
        <v>15</v>
      </c>
      <c r="AZ56" t="s">
        <v>989</v>
      </c>
      <c r="BA56" t="s">
        <v>995</v>
      </c>
      <c r="BB56">
        <v>1010</v>
      </c>
      <c r="BC56" t="s">
        <v>33</v>
      </c>
      <c r="BD56" t="s">
        <v>34</v>
      </c>
      <c r="BF56" s="7">
        <v>41445.704861111102</v>
      </c>
      <c r="BG56" s="8" t="s">
        <v>20</v>
      </c>
      <c r="BI56">
        <v>6</v>
      </c>
      <c r="BJ56">
        <v>59306</v>
      </c>
      <c r="BL56" t="s">
        <v>996</v>
      </c>
      <c r="BX56">
        <v>412475</v>
      </c>
    </row>
    <row r="57" spans="1:76" x14ac:dyDescent="0.25">
      <c r="A57">
        <v>411010</v>
      </c>
      <c r="C57">
        <v>1</v>
      </c>
      <c r="F57" t="s">
        <v>0</v>
      </c>
      <c r="G57" t="s">
        <v>23</v>
      </c>
      <c r="H57" t="s">
        <v>1003</v>
      </c>
      <c r="I57" t="s">
        <v>37</v>
      </c>
      <c r="K57">
        <v>1</v>
      </c>
      <c r="L57" t="s">
        <v>3</v>
      </c>
      <c r="M57">
        <v>102519</v>
      </c>
      <c r="N57" t="s">
        <v>4</v>
      </c>
      <c r="O57" t="s">
        <v>4</v>
      </c>
      <c r="U57" t="s">
        <v>915</v>
      </c>
      <c r="V57" s="2">
        <v>1</v>
      </c>
      <c r="W57" t="s">
        <v>6</v>
      </c>
      <c r="X57" t="s">
        <v>290</v>
      </c>
      <c r="Y57" s="3" t="s">
        <v>8</v>
      </c>
      <c r="Z57" s="4">
        <v>1</v>
      </c>
      <c r="AA57" s="5">
        <v>106</v>
      </c>
      <c r="AB57" s="5" t="s">
        <v>290</v>
      </c>
      <c r="AC57" t="s">
        <v>998</v>
      </c>
      <c r="AD57">
        <v>2011</v>
      </c>
      <c r="AE57">
        <v>9</v>
      </c>
      <c r="AF57">
        <v>25</v>
      </c>
      <c r="AG57" t="s">
        <v>1004</v>
      </c>
      <c r="AJ57" t="s">
        <v>4</v>
      </c>
      <c r="AK57" t="s">
        <v>11</v>
      </c>
      <c r="AL57">
        <v>269385</v>
      </c>
      <c r="AM57">
        <v>6566985</v>
      </c>
      <c r="AN57" s="5">
        <v>269000</v>
      </c>
      <c r="AO57" s="5">
        <v>6567000</v>
      </c>
      <c r="AP57">
        <v>5</v>
      </c>
      <c r="AR57">
        <v>1010</v>
      </c>
      <c r="AT57" s="7" t="s">
        <v>1005</v>
      </c>
      <c r="AU57">
        <v>102519</v>
      </c>
      <c r="AW57" s="6" t="s">
        <v>14</v>
      </c>
      <c r="AX57">
        <v>1</v>
      </c>
      <c r="AY57" t="s">
        <v>15</v>
      </c>
      <c r="AZ57" t="s">
        <v>1006</v>
      </c>
      <c r="BA57" t="s">
        <v>1007</v>
      </c>
      <c r="BB57">
        <v>1010</v>
      </c>
      <c r="BC57" t="s">
        <v>33</v>
      </c>
      <c r="BD57" t="s">
        <v>34</v>
      </c>
      <c r="BF57" s="7">
        <v>43709.903472222199</v>
      </c>
      <c r="BG57" s="8" t="s">
        <v>20</v>
      </c>
      <c r="BI57">
        <v>6</v>
      </c>
      <c r="BJ57">
        <v>59290</v>
      </c>
      <c r="BL57" t="s">
        <v>1008</v>
      </c>
      <c r="BX57">
        <v>411010</v>
      </c>
    </row>
    <row r="58" spans="1:76" x14ac:dyDescent="0.25">
      <c r="A58">
        <v>412985</v>
      </c>
      <c r="C58">
        <v>1</v>
      </c>
      <c r="F58" t="s">
        <v>0</v>
      </c>
      <c r="G58" t="s">
        <v>1</v>
      </c>
      <c r="H58" t="s">
        <v>1009</v>
      </c>
      <c r="I58" t="s">
        <v>180</v>
      </c>
      <c r="K58">
        <v>1</v>
      </c>
      <c r="L58" t="s">
        <v>3</v>
      </c>
      <c r="M58">
        <v>102519</v>
      </c>
      <c r="N58" t="s">
        <v>4</v>
      </c>
      <c r="O58" t="s">
        <v>4</v>
      </c>
      <c r="U58" t="s">
        <v>915</v>
      </c>
      <c r="V58" s="2">
        <v>1</v>
      </c>
      <c r="W58" t="s">
        <v>6</v>
      </c>
      <c r="X58" t="s">
        <v>290</v>
      </c>
      <c r="Y58" s="3" t="s">
        <v>8</v>
      </c>
      <c r="Z58" s="4">
        <v>1</v>
      </c>
      <c r="AA58" s="5">
        <v>106</v>
      </c>
      <c r="AB58" s="5" t="s">
        <v>290</v>
      </c>
      <c r="AC58" t="s">
        <v>1010</v>
      </c>
      <c r="AD58">
        <v>2012</v>
      </c>
      <c r="AE58">
        <v>9</v>
      </c>
      <c r="AF58">
        <v>30</v>
      </c>
      <c r="AG58" t="s">
        <v>1011</v>
      </c>
      <c r="AH58" t="s">
        <v>1011</v>
      </c>
      <c r="AJ58" t="s">
        <v>4</v>
      </c>
      <c r="AK58" t="s">
        <v>11</v>
      </c>
      <c r="AL58">
        <v>269654</v>
      </c>
      <c r="AM58">
        <v>6567272</v>
      </c>
      <c r="AN58" s="5">
        <v>269000</v>
      </c>
      <c r="AO58" s="5">
        <v>6567000</v>
      </c>
      <c r="AP58">
        <v>7</v>
      </c>
      <c r="AR58">
        <v>8</v>
      </c>
      <c r="AS58" t="s">
        <v>12</v>
      </c>
      <c r="AU58">
        <v>102519</v>
      </c>
      <c r="AW58" s="6" t="s">
        <v>14</v>
      </c>
      <c r="AX58">
        <v>1</v>
      </c>
      <c r="AY58" t="s">
        <v>15</v>
      </c>
      <c r="AZ58" t="s">
        <v>1012</v>
      </c>
      <c r="BA58" t="s">
        <v>1013</v>
      </c>
      <c r="BB58">
        <v>8</v>
      </c>
      <c r="BC58" t="s">
        <v>18</v>
      </c>
      <c r="BD58" t="s">
        <v>19</v>
      </c>
      <c r="BF58" s="7">
        <v>42864</v>
      </c>
      <c r="BG58" s="8" t="s">
        <v>20</v>
      </c>
      <c r="BI58">
        <v>3</v>
      </c>
      <c r="BJ58">
        <v>445697</v>
      </c>
      <c r="BL58" t="s">
        <v>1014</v>
      </c>
      <c r="BN58" t="s">
        <v>1015</v>
      </c>
      <c r="BX58">
        <v>412985</v>
      </c>
    </row>
    <row r="59" spans="1:76" x14ac:dyDescent="0.25">
      <c r="A59">
        <v>411510</v>
      </c>
      <c r="C59">
        <v>1</v>
      </c>
      <c r="F59" t="s">
        <v>0</v>
      </c>
      <c r="G59" t="s">
        <v>23</v>
      </c>
      <c r="H59" t="s">
        <v>1024</v>
      </c>
      <c r="I59" t="s">
        <v>37</v>
      </c>
      <c r="K59">
        <v>1</v>
      </c>
      <c r="L59" t="s">
        <v>3</v>
      </c>
      <c r="M59">
        <v>102519</v>
      </c>
      <c r="N59" t="s">
        <v>4</v>
      </c>
      <c r="O59" t="s">
        <v>4</v>
      </c>
      <c r="U59" t="s">
        <v>915</v>
      </c>
      <c r="V59" s="2">
        <v>1</v>
      </c>
      <c r="W59" t="s">
        <v>6</v>
      </c>
      <c r="X59" t="s">
        <v>290</v>
      </c>
      <c r="Y59" s="3" t="s">
        <v>8</v>
      </c>
      <c r="Z59" s="4">
        <v>1</v>
      </c>
      <c r="AA59" s="5">
        <v>106</v>
      </c>
      <c r="AB59" s="5" t="s">
        <v>290</v>
      </c>
      <c r="AC59" t="s">
        <v>1025</v>
      </c>
      <c r="AD59">
        <v>2012</v>
      </c>
      <c r="AE59">
        <v>9</v>
      </c>
      <c r="AF59">
        <v>30</v>
      </c>
      <c r="AG59" t="s">
        <v>1018</v>
      </c>
      <c r="AJ59" t="s">
        <v>4</v>
      </c>
      <c r="AK59" t="s">
        <v>11</v>
      </c>
      <c r="AL59">
        <v>269433</v>
      </c>
      <c r="AM59">
        <v>6567070</v>
      </c>
      <c r="AN59" s="5">
        <v>269000</v>
      </c>
      <c r="AO59" s="5">
        <v>6567000</v>
      </c>
      <c r="AP59">
        <v>8</v>
      </c>
      <c r="AR59">
        <v>1010</v>
      </c>
      <c r="AS59" t="s">
        <v>1019</v>
      </c>
      <c r="AT59" s="7" t="s">
        <v>1026</v>
      </c>
      <c r="AU59">
        <v>102519</v>
      </c>
      <c r="AW59" s="6" t="s">
        <v>14</v>
      </c>
      <c r="AX59">
        <v>1</v>
      </c>
      <c r="AY59" t="s">
        <v>15</v>
      </c>
      <c r="AZ59" t="s">
        <v>1027</v>
      </c>
      <c r="BA59" t="s">
        <v>1028</v>
      </c>
      <c r="BB59">
        <v>1010</v>
      </c>
      <c r="BC59" t="s">
        <v>33</v>
      </c>
      <c r="BD59" t="s">
        <v>34</v>
      </c>
      <c r="BF59" s="7">
        <v>44380.878506944398</v>
      </c>
      <c r="BG59" s="8" t="s">
        <v>20</v>
      </c>
      <c r="BI59">
        <v>6</v>
      </c>
      <c r="BJ59">
        <v>59348</v>
      </c>
      <c r="BL59" t="s">
        <v>1029</v>
      </c>
      <c r="BX59">
        <v>411510</v>
      </c>
    </row>
    <row r="60" spans="1:76" x14ac:dyDescent="0.25">
      <c r="A60">
        <v>410727</v>
      </c>
      <c r="C60">
        <v>1</v>
      </c>
      <c r="F60" t="s">
        <v>0</v>
      </c>
      <c r="G60" t="s">
        <v>23</v>
      </c>
      <c r="H60" t="s">
        <v>1037</v>
      </c>
      <c r="I60" t="s">
        <v>37</v>
      </c>
      <c r="K60">
        <v>1</v>
      </c>
      <c r="L60" t="s">
        <v>3</v>
      </c>
      <c r="M60">
        <v>102519</v>
      </c>
      <c r="N60" t="s">
        <v>4</v>
      </c>
      <c r="O60" t="s">
        <v>4</v>
      </c>
      <c r="U60" t="s">
        <v>915</v>
      </c>
      <c r="V60" s="2">
        <v>1</v>
      </c>
      <c r="W60" t="s">
        <v>6</v>
      </c>
      <c r="X60" t="s">
        <v>290</v>
      </c>
      <c r="Y60" s="3" t="s">
        <v>8</v>
      </c>
      <c r="Z60" s="4">
        <v>1</v>
      </c>
      <c r="AA60" s="5">
        <v>106</v>
      </c>
      <c r="AB60" s="5" t="s">
        <v>290</v>
      </c>
      <c r="AC60" t="s">
        <v>1038</v>
      </c>
      <c r="AD60">
        <v>2018</v>
      </c>
      <c r="AE60">
        <v>9</v>
      </c>
      <c r="AF60">
        <v>2</v>
      </c>
      <c r="AG60" t="s">
        <v>745</v>
      </c>
      <c r="AJ60" t="s">
        <v>4</v>
      </c>
      <c r="AK60" t="s">
        <v>11</v>
      </c>
      <c r="AL60">
        <v>269325</v>
      </c>
      <c r="AM60">
        <v>6567723</v>
      </c>
      <c r="AN60" s="5">
        <v>269000</v>
      </c>
      <c r="AO60" s="5">
        <v>6567000</v>
      </c>
      <c r="AP60">
        <v>25</v>
      </c>
      <c r="AR60">
        <v>1010</v>
      </c>
      <c r="AT60" s="7" t="s">
        <v>1039</v>
      </c>
      <c r="AU60">
        <v>102519</v>
      </c>
      <c r="AW60" s="6" t="s">
        <v>14</v>
      </c>
      <c r="AX60">
        <v>1</v>
      </c>
      <c r="AY60" t="s">
        <v>15</v>
      </c>
      <c r="AZ60" t="s">
        <v>1040</v>
      </c>
      <c r="BA60" t="s">
        <v>1041</v>
      </c>
      <c r="BB60">
        <v>1010</v>
      </c>
      <c r="BC60" t="s">
        <v>33</v>
      </c>
      <c r="BD60" t="s">
        <v>34</v>
      </c>
      <c r="BF60" s="7">
        <v>43354.532500000001</v>
      </c>
      <c r="BG60" s="8" t="s">
        <v>20</v>
      </c>
      <c r="BI60">
        <v>6</v>
      </c>
      <c r="BJ60">
        <v>166472</v>
      </c>
      <c r="BL60" t="s">
        <v>1042</v>
      </c>
      <c r="BX60">
        <v>410727</v>
      </c>
    </row>
    <row r="61" spans="1:76" x14ac:dyDescent="0.25">
      <c r="A61">
        <v>413661</v>
      </c>
      <c r="C61">
        <v>1</v>
      </c>
      <c r="F61" t="s">
        <v>0</v>
      </c>
      <c r="G61" t="s">
        <v>23</v>
      </c>
      <c r="H61" t="s">
        <v>1043</v>
      </c>
      <c r="I61" t="s">
        <v>37</v>
      </c>
      <c r="K61">
        <v>1</v>
      </c>
      <c r="L61" t="s">
        <v>3</v>
      </c>
      <c r="M61">
        <v>102519</v>
      </c>
      <c r="N61" t="s">
        <v>4</v>
      </c>
      <c r="O61" t="s">
        <v>4</v>
      </c>
      <c r="U61" t="s">
        <v>915</v>
      </c>
      <c r="V61" s="2">
        <v>1</v>
      </c>
      <c r="W61" t="s">
        <v>6</v>
      </c>
      <c r="X61" t="s">
        <v>290</v>
      </c>
      <c r="Y61" s="3" t="s">
        <v>8</v>
      </c>
      <c r="Z61" s="4">
        <v>1</v>
      </c>
      <c r="AA61" s="5">
        <v>106</v>
      </c>
      <c r="AB61" s="5" t="s">
        <v>290</v>
      </c>
      <c r="AC61" t="s">
        <v>1044</v>
      </c>
      <c r="AD61">
        <v>2019</v>
      </c>
      <c r="AE61">
        <v>10</v>
      </c>
      <c r="AF61">
        <v>18</v>
      </c>
      <c r="AG61" t="s">
        <v>1045</v>
      </c>
      <c r="AJ61" t="s">
        <v>4</v>
      </c>
      <c r="AK61" t="s">
        <v>11</v>
      </c>
      <c r="AL61">
        <v>269760</v>
      </c>
      <c r="AM61">
        <v>6567418</v>
      </c>
      <c r="AN61" s="5">
        <v>269000</v>
      </c>
      <c r="AO61" s="5">
        <v>6567000</v>
      </c>
      <c r="AP61">
        <v>10</v>
      </c>
      <c r="AR61">
        <v>1010</v>
      </c>
      <c r="AS61" t="s">
        <v>1046</v>
      </c>
      <c r="AT61" s="7" t="s">
        <v>1047</v>
      </c>
      <c r="AU61">
        <v>102519</v>
      </c>
      <c r="AW61" s="6" t="s">
        <v>14</v>
      </c>
      <c r="AX61">
        <v>1</v>
      </c>
      <c r="AY61" t="s">
        <v>15</v>
      </c>
      <c r="AZ61" t="s">
        <v>1048</v>
      </c>
      <c r="BA61" t="s">
        <v>1049</v>
      </c>
      <c r="BB61">
        <v>1010</v>
      </c>
      <c r="BC61" t="s">
        <v>33</v>
      </c>
      <c r="BD61" t="s">
        <v>34</v>
      </c>
      <c r="BF61" s="7">
        <v>43757.290127314802</v>
      </c>
      <c r="BG61" s="8" t="s">
        <v>20</v>
      </c>
      <c r="BI61">
        <v>6</v>
      </c>
      <c r="BJ61">
        <v>221049</v>
      </c>
      <c r="BL61" t="s">
        <v>1050</v>
      </c>
      <c r="BX61">
        <v>413661</v>
      </c>
    </row>
    <row r="62" spans="1:76" x14ac:dyDescent="0.25">
      <c r="A62">
        <v>413261</v>
      </c>
      <c r="C62">
        <v>1</v>
      </c>
      <c r="F62" t="s">
        <v>0</v>
      </c>
      <c r="G62" t="s">
        <v>23</v>
      </c>
      <c r="H62" t="s">
        <v>1051</v>
      </c>
      <c r="I62" s="1" t="str">
        <f>HYPERLINK(AT62,"Foto")</f>
        <v>Foto</v>
      </c>
      <c r="K62">
        <v>1</v>
      </c>
      <c r="L62" t="s">
        <v>3</v>
      </c>
      <c r="M62">
        <v>102519</v>
      </c>
      <c r="N62" t="s">
        <v>4</v>
      </c>
      <c r="O62" t="s">
        <v>4</v>
      </c>
      <c r="U62" t="s">
        <v>915</v>
      </c>
      <c r="V62" s="2">
        <v>1</v>
      </c>
      <c r="W62" t="s">
        <v>6</v>
      </c>
      <c r="X62" t="s">
        <v>290</v>
      </c>
      <c r="Y62" s="3" t="s">
        <v>8</v>
      </c>
      <c r="Z62" s="4">
        <v>1</v>
      </c>
      <c r="AA62" s="5">
        <v>106</v>
      </c>
      <c r="AB62" s="5" t="s">
        <v>290</v>
      </c>
      <c r="AC62" t="s">
        <v>1038</v>
      </c>
      <c r="AD62">
        <v>2020</v>
      </c>
      <c r="AE62">
        <v>8</v>
      </c>
      <c r="AF62">
        <v>29</v>
      </c>
      <c r="AG62" t="s">
        <v>745</v>
      </c>
      <c r="AJ62" t="s">
        <v>4</v>
      </c>
      <c r="AK62" t="s">
        <v>11</v>
      </c>
      <c r="AL62">
        <v>269696</v>
      </c>
      <c r="AM62">
        <v>6567029</v>
      </c>
      <c r="AN62" s="5">
        <v>269000</v>
      </c>
      <c r="AO62" s="5">
        <v>6567000</v>
      </c>
      <c r="AP62">
        <v>25</v>
      </c>
      <c r="AR62">
        <v>1010</v>
      </c>
      <c r="AT62" s="7" t="s">
        <v>1052</v>
      </c>
      <c r="AU62">
        <v>102519</v>
      </c>
      <c r="AW62" s="6" t="s">
        <v>14</v>
      </c>
      <c r="AX62">
        <v>1</v>
      </c>
      <c r="AY62" t="s">
        <v>15</v>
      </c>
      <c r="AZ62" t="s">
        <v>1053</v>
      </c>
      <c r="BA62" t="s">
        <v>1054</v>
      </c>
      <c r="BB62">
        <v>1010</v>
      </c>
      <c r="BC62" t="s">
        <v>33</v>
      </c>
      <c r="BD62" t="s">
        <v>34</v>
      </c>
      <c r="BE62">
        <v>1</v>
      </c>
      <c r="BF62" s="7">
        <v>44148.886215277802</v>
      </c>
      <c r="BG62" s="8" t="s">
        <v>20</v>
      </c>
      <c r="BI62">
        <v>6</v>
      </c>
      <c r="BJ62">
        <v>256859</v>
      </c>
      <c r="BL62" t="s">
        <v>1055</v>
      </c>
      <c r="BX62">
        <v>413261</v>
      </c>
    </row>
    <row r="63" spans="1:76" x14ac:dyDescent="0.25">
      <c r="A63">
        <v>423682</v>
      </c>
      <c r="C63">
        <v>1</v>
      </c>
      <c r="F63" t="s">
        <v>0</v>
      </c>
      <c r="G63" t="s">
        <v>264</v>
      </c>
      <c r="H63" t="s">
        <v>1136</v>
      </c>
      <c r="I63" t="s">
        <v>37</v>
      </c>
      <c r="K63">
        <v>1</v>
      </c>
      <c r="L63" t="s">
        <v>3</v>
      </c>
      <c r="M63">
        <v>102519</v>
      </c>
      <c r="N63" t="s">
        <v>4</v>
      </c>
      <c r="O63" t="s">
        <v>4</v>
      </c>
      <c r="U63" t="s">
        <v>1120</v>
      </c>
      <c r="V63" s="2">
        <v>1</v>
      </c>
      <c r="W63" t="s">
        <v>6</v>
      </c>
      <c r="X63" t="s">
        <v>290</v>
      </c>
      <c r="Y63" s="3" t="s">
        <v>8</v>
      </c>
      <c r="Z63" s="4">
        <v>1</v>
      </c>
      <c r="AA63" s="5">
        <v>106</v>
      </c>
      <c r="AB63" s="5" t="s">
        <v>290</v>
      </c>
      <c r="AD63">
        <v>2019</v>
      </c>
      <c r="AE63">
        <v>9</v>
      </c>
      <c r="AF63">
        <v>12</v>
      </c>
      <c r="AG63" t="s">
        <v>266</v>
      </c>
      <c r="AJ63" t="s">
        <v>4</v>
      </c>
      <c r="AK63" t="s">
        <v>11</v>
      </c>
      <c r="AL63">
        <v>272624</v>
      </c>
      <c r="AM63">
        <v>6575622</v>
      </c>
      <c r="AN63" s="5">
        <v>273000</v>
      </c>
      <c r="AO63" s="5">
        <v>6575000</v>
      </c>
      <c r="AP63">
        <v>125</v>
      </c>
      <c r="AR63">
        <v>269</v>
      </c>
      <c r="AS63" t="s">
        <v>267</v>
      </c>
      <c r="AT63" s="7"/>
      <c r="AU63">
        <v>102519</v>
      </c>
      <c r="AW63" s="6" t="s">
        <v>14</v>
      </c>
      <c r="AX63">
        <v>1</v>
      </c>
      <c r="AY63" t="s">
        <v>15</v>
      </c>
      <c r="AZ63" t="s">
        <v>1137</v>
      </c>
      <c r="BA63" t="s">
        <v>1138</v>
      </c>
      <c r="BB63">
        <v>269</v>
      </c>
      <c r="BC63" t="s">
        <v>270</v>
      </c>
      <c r="BD63" t="s">
        <v>271</v>
      </c>
      <c r="BF63" s="7">
        <v>43720</v>
      </c>
      <c r="BG63" s="8" t="s">
        <v>20</v>
      </c>
      <c r="BI63">
        <v>5</v>
      </c>
      <c r="BJ63">
        <v>332796</v>
      </c>
      <c r="BL63" t="s">
        <v>1139</v>
      </c>
      <c r="BX63">
        <v>423682</v>
      </c>
    </row>
    <row r="64" spans="1:76" x14ac:dyDescent="0.25">
      <c r="A64">
        <v>434815</v>
      </c>
      <c r="C64">
        <v>1</v>
      </c>
      <c r="F64" t="s">
        <v>0</v>
      </c>
      <c r="G64" t="s">
        <v>23</v>
      </c>
      <c r="H64" t="s">
        <v>1170</v>
      </c>
      <c r="I64" t="s">
        <v>37</v>
      </c>
      <c r="K64">
        <v>1</v>
      </c>
      <c r="L64" t="s">
        <v>3</v>
      </c>
      <c r="M64">
        <v>102519</v>
      </c>
      <c r="N64" t="s">
        <v>4</v>
      </c>
      <c r="O64" t="s">
        <v>4</v>
      </c>
      <c r="U64" t="s">
        <v>222</v>
      </c>
      <c r="V64" s="2">
        <v>1</v>
      </c>
      <c r="W64" t="s">
        <v>6</v>
      </c>
      <c r="X64" t="s">
        <v>290</v>
      </c>
      <c r="Y64" s="3" t="s">
        <v>8</v>
      </c>
      <c r="Z64" s="4">
        <v>1</v>
      </c>
      <c r="AA64" s="5">
        <v>106</v>
      </c>
      <c r="AB64" s="5" t="s">
        <v>290</v>
      </c>
      <c r="AC64" t="s">
        <v>1165</v>
      </c>
      <c r="AD64">
        <v>2016</v>
      </c>
      <c r="AE64">
        <v>9</v>
      </c>
      <c r="AF64">
        <v>13</v>
      </c>
      <c r="AG64" t="s">
        <v>76</v>
      </c>
      <c r="AJ64" t="s">
        <v>4</v>
      </c>
      <c r="AK64" t="s">
        <v>11</v>
      </c>
      <c r="AL64">
        <v>277103</v>
      </c>
      <c r="AM64">
        <v>6576353</v>
      </c>
      <c r="AN64" s="5">
        <v>277000</v>
      </c>
      <c r="AO64" s="5">
        <v>6577000</v>
      </c>
      <c r="AP64">
        <v>10</v>
      </c>
      <c r="AR64">
        <v>1010</v>
      </c>
      <c r="AT64" s="7" t="s">
        <v>1171</v>
      </c>
      <c r="AU64">
        <v>102519</v>
      </c>
      <c r="AW64" s="6" t="s">
        <v>14</v>
      </c>
      <c r="AX64">
        <v>1</v>
      </c>
      <c r="AY64" t="s">
        <v>15</v>
      </c>
      <c r="AZ64" t="s">
        <v>1172</v>
      </c>
      <c r="BA64" t="s">
        <v>1173</v>
      </c>
      <c r="BB64">
        <v>1010</v>
      </c>
      <c r="BC64" t="s">
        <v>33</v>
      </c>
      <c r="BD64" t="s">
        <v>34</v>
      </c>
      <c r="BF64" s="7">
        <v>43710.333333333299</v>
      </c>
      <c r="BG64" s="8" t="s">
        <v>20</v>
      </c>
      <c r="BI64">
        <v>6</v>
      </c>
      <c r="BJ64">
        <v>113627</v>
      </c>
      <c r="BL64" t="s">
        <v>1174</v>
      </c>
      <c r="BX64">
        <v>434815</v>
      </c>
    </row>
    <row r="65" spans="1:76" x14ac:dyDescent="0.25">
      <c r="A65">
        <v>434820</v>
      </c>
      <c r="C65">
        <v>1</v>
      </c>
      <c r="F65" t="s">
        <v>0</v>
      </c>
      <c r="G65" t="s">
        <v>23</v>
      </c>
      <c r="H65" t="s">
        <v>1175</v>
      </c>
      <c r="I65" t="s">
        <v>37</v>
      </c>
      <c r="K65">
        <v>1</v>
      </c>
      <c r="L65" t="s">
        <v>3</v>
      </c>
      <c r="M65">
        <v>102519</v>
      </c>
      <c r="N65" t="s">
        <v>4</v>
      </c>
      <c r="O65" t="s">
        <v>4</v>
      </c>
      <c r="U65" t="s">
        <v>222</v>
      </c>
      <c r="V65" s="2">
        <v>1</v>
      </c>
      <c r="W65" t="s">
        <v>6</v>
      </c>
      <c r="X65" t="s">
        <v>290</v>
      </c>
      <c r="Y65" s="3" t="s">
        <v>8</v>
      </c>
      <c r="Z65" s="4">
        <v>1</v>
      </c>
      <c r="AA65" s="5">
        <v>106</v>
      </c>
      <c r="AB65" s="5" t="s">
        <v>290</v>
      </c>
      <c r="AC65" t="s">
        <v>1165</v>
      </c>
      <c r="AD65">
        <v>2016</v>
      </c>
      <c r="AE65">
        <v>9</v>
      </c>
      <c r="AF65">
        <v>13</v>
      </c>
      <c r="AG65" t="s">
        <v>76</v>
      </c>
      <c r="AJ65" t="s">
        <v>4</v>
      </c>
      <c r="AK65" t="s">
        <v>11</v>
      </c>
      <c r="AL65">
        <v>277109</v>
      </c>
      <c r="AM65">
        <v>6576354</v>
      </c>
      <c r="AN65" s="5">
        <v>277000</v>
      </c>
      <c r="AO65" s="5">
        <v>6577000</v>
      </c>
      <c r="AP65">
        <v>10</v>
      </c>
      <c r="AR65">
        <v>1010</v>
      </c>
      <c r="AT65" s="7" t="s">
        <v>1176</v>
      </c>
      <c r="AU65">
        <v>102519</v>
      </c>
      <c r="AW65" s="6" t="s">
        <v>14</v>
      </c>
      <c r="AX65">
        <v>1</v>
      </c>
      <c r="AY65" t="s">
        <v>15</v>
      </c>
      <c r="AZ65" t="s">
        <v>1177</v>
      </c>
      <c r="BA65" t="s">
        <v>1178</v>
      </c>
      <c r="BB65">
        <v>1010</v>
      </c>
      <c r="BC65" t="s">
        <v>33</v>
      </c>
      <c r="BD65" t="s">
        <v>34</v>
      </c>
      <c r="BF65" s="7">
        <v>43710.333333333299</v>
      </c>
      <c r="BG65" s="8" t="s">
        <v>20</v>
      </c>
      <c r="BI65">
        <v>6</v>
      </c>
      <c r="BJ65">
        <v>113628</v>
      </c>
      <c r="BL65" t="s">
        <v>1179</v>
      </c>
      <c r="BX65">
        <v>434820</v>
      </c>
    </row>
    <row r="66" spans="1:76" x14ac:dyDescent="0.25">
      <c r="A66">
        <v>434850</v>
      </c>
      <c r="C66">
        <v>1</v>
      </c>
      <c r="F66" t="s">
        <v>0</v>
      </c>
      <c r="G66" t="s">
        <v>23</v>
      </c>
      <c r="H66" t="s">
        <v>1180</v>
      </c>
      <c r="I66" t="s">
        <v>37</v>
      </c>
      <c r="K66">
        <v>1</v>
      </c>
      <c r="L66" t="s">
        <v>3</v>
      </c>
      <c r="M66">
        <v>102519</v>
      </c>
      <c r="N66" t="s">
        <v>4</v>
      </c>
      <c r="O66" t="s">
        <v>4</v>
      </c>
      <c r="U66" t="s">
        <v>222</v>
      </c>
      <c r="V66" s="2">
        <v>1</v>
      </c>
      <c r="W66" t="s">
        <v>6</v>
      </c>
      <c r="X66" t="s">
        <v>290</v>
      </c>
      <c r="Y66" s="3" t="s">
        <v>8</v>
      </c>
      <c r="Z66" s="4">
        <v>1</v>
      </c>
      <c r="AA66" s="5">
        <v>106</v>
      </c>
      <c r="AB66" s="5" t="s">
        <v>290</v>
      </c>
      <c r="AC66" t="s">
        <v>1165</v>
      </c>
      <c r="AD66">
        <v>2016</v>
      </c>
      <c r="AE66">
        <v>9</v>
      </c>
      <c r="AF66">
        <v>13</v>
      </c>
      <c r="AG66" t="s">
        <v>76</v>
      </c>
      <c r="AJ66" t="s">
        <v>4</v>
      </c>
      <c r="AK66" t="s">
        <v>11</v>
      </c>
      <c r="AL66">
        <v>277127</v>
      </c>
      <c r="AM66">
        <v>6576367</v>
      </c>
      <c r="AN66" s="5">
        <v>277000</v>
      </c>
      <c r="AO66" s="5">
        <v>6577000</v>
      </c>
      <c r="AP66">
        <v>10</v>
      </c>
      <c r="AR66">
        <v>1010</v>
      </c>
      <c r="AT66" s="7" t="s">
        <v>1181</v>
      </c>
      <c r="AU66">
        <v>102519</v>
      </c>
      <c r="AW66" s="6" t="s">
        <v>14</v>
      </c>
      <c r="AX66">
        <v>1</v>
      </c>
      <c r="AY66" t="s">
        <v>15</v>
      </c>
      <c r="AZ66" t="s">
        <v>1182</v>
      </c>
      <c r="BA66" t="s">
        <v>1183</v>
      </c>
      <c r="BB66">
        <v>1010</v>
      </c>
      <c r="BC66" t="s">
        <v>33</v>
      </c>
      <c r="BD66" t="s">
        <v>34</v>
      </c>
      <c r="BF66" s="7">
        <v>43710.333333333299</v>
      </c>
      <c r="BG66" s="8" t="s">
        <v>20</v>
      </c>
      <c r="BI66">
        <v>6</v>
      </c>
      <c r="BJ66">
        <v>113629</v>
      </c>
      <c r="BL66" t="s">
        <v>1184</v>
      </c>
      <c r="BX66">
        <v>434850</v>
      </c>
    </row>
    <row r="67" spans="1:76" x14ac:dyDescent="0.25">
      <c r="A67">
        <v>434838</v>
      </c>
      <c r="C67">
        <v>1</v>
      </c>
      <c r="F67" t="s">
        <v>0</v>
      </c>
      <c r="G67" t="s">
        <v>23</v>
      </c>
      <c r="H67" t="s">
        <v>1185</v>
      </c>
      <c r="I67" t="s">
        <v>37</v>
      </c>
      <c r="K67">
        <v>1</v>
      </c>
      <c r="L67" t="s">
        <v>3</v>
      </c>
      <c r="M67">
        <v>102519</v>
      </c>
      <c r="N67" t="s">
        <v>4</v>
      </c>
      <c r="O67" t="s">
        <v>4</v>
      </c>
      <c r="U67" t="s">
        <v>222</v>
      </c>
      <c r="V67" s="2">
        <v>1</v>
      </c>
      <c r="W67" t="s">
        <v>6</v>
      </c>
      <c r="X67" t="s">
        <v>290</v>
      </c>
      <c r="Y67" s="3" t="s">
        <v>8</v>
      </c>
      <c r="Z67" s="4">
        <v>1</v>
      </c>
      <c r="AA67" s="5">
        <v>106</v>
      </c>
      <c r="AB67" s="5" t="s">
        <v>290</v>
      </c>
      <c r="AC67" t="s">
        <v>1165</v>
      </c>
      <c r="AD67">
        <v>2016</v>
      </c>
      <c r="AE67">
        <v>9</v>
      </c>
      <c r="AF67">
        <v>13</v>
      </c>
      <c r="AG67" t="s">
        <v>76</v>
      </c>
      <c r="AJ67" t="s">
        <v>4</v>
      </c>
      <c r="AK67" t="s">
        <v>11</v>
      </c>
      <c r="AL67">
        <v>277120</v>
      </c>
      <c r="AM67">
        <v>6576361</v>
      </c>
      <c r="AN67" s="5">
        <v>277000</v>
      </c>
      <c r="AO67" s="5">
        <v>6577000</v>
      </c>
      <c r="AP67">
        <v>10</v>
      </c>
      <c r="AR67">
        <v>1010</v>
      </c>
      <c r="AT67" s="7" t="s">
        <v>1186</v>
      </c>
      <c r="AU67">
        <v>102519</v>
      </c>
      <c r="AW67" s="6" t="s">
        <v>14</v>
      </c>
      <c r="AX67">
        <v>1</v>
      </c>
      <c r="AY67" t="s">
        <v>15</v>
      </c>
      <c r="AZ67" t="s">
        <v>1187</v>
      </c>
      <c r="BA67" t="s">
        <v>1188</v>
      </c>
      <c r="BB67">
        <v>1010</v>
      </c>
      <c r="BC67" t="s">
        <v>33</v>
      </c>
      <c r="BD67" t="s">
        <v>34</v>
      </c>
      <c r="BF67" s="7">
        <v>43710.333333333299</v>
      </c>
      <c r="BG67" s="8" t="s">
        <v>20</v>
      </c>
      <c r="BI67">
        <v>6</v>
      </c>
      <c r="BJ67">
        <v>113630</v>
      </c>
      <c r="BL67" t="s">
        <v>1189</v>
      </c>
      <c r="BX67">
        <v>434838</v>
      </c>
    </row>
    <row r="68" spans="1:76" x14ac:dyDescent="0.25">
      <c r="A68">
        <v>435709</v>
      </c>
      <c r="C68">
        <v>1</v>
      </c>
      <c r="F68" t="s">
        <v>0</v>
      </c>
      <c r="G68" t="s">
        <v>23</v>
      </c>
      <c r="H68" t="s">
        <v>1190</v>
      </c>
      <c r="I68" t="s">
        <v>37</v>
      </c>
      <c r="K68">
        <v>1</v>
      </c>
      <c r="L68" t="s">
        <v>3</v>
      </c>
      <c r="M68">
        <v>102519</v>
      </c>
      <c r="N68" t="s">
        <v>4</v>
      </c>
      <c r="O68" t="s">
        <v>4</v>
      </c>
      <c r="U68" t="s">
        <v>222</v>
      </c>
      <c r="V68" s="2">
        <v>1</v>
      </c>
      <c r="W68" t="s">
        <v>6</v>
      </c>
      <c r="X68" t="s">
        <v>290</v>
      </c>
      <c r="Y68" s="3" t="s">
        <v>8</v>
      </c>
      <c r="Z68" s="4">
        <v>1</v>
      </c>
      <c r="AA68" s="5">
        <v>106</v>
      </c>
      <c r="AB68" s="5" t="s">
        <v>290</v>
      </c>
      <c r="AC68" t="s">
        <v>1191</v>
      </c>
      <c r="AD68">
        <v>2017</v>
      </c>
      <c r="AE68">
        <v>5</v>
      </c>
      <c r="AF68">
        <v>10</v>
      </c>
      <c r="AG68" t="s">
        <v>1018</v>
      </c>
      <c r="AJ68" t="s">
        <v>4</v>
      </c>
      <c r="AK68" t="s">
        <v>11</v>
      </c>
      <c r="AL68">
        <v>277580</v>
      </c>
      <c r="AM68">
        <v>6576476</v>
      </c>
      <c r="AN68" s="5">
        <v>277000</v>
      </c>
      <c r="AO68" s="5">
        <v>6577000</v>
      </c>
      <c r="AP68">
        <v>10</v>
      </c>
      <c r="AR68">
        <v>1010</v>
      </c>
      <c r="AT68" s="7" t="s">
        <v>1192</v>
      </c>
      <c r="AU68">
        <v>102519</v>
      </c>
      <c r="AW68" s="6" t="s">
        <v>14</v>
      </c>
      <c r="AX68">
        <v>1</v>
      </c>
      <c r="AY68" t="s">
        <v>15</v>
      </c>
      <c r="AZ68" t="s">
        <v>1193</v>
      </c>
      <c r="BA68" t="s">
        <v>1194</v>
      </c>
      <c r="BB68">
        <v>1010</v>
      </c>
      <c r="BC68" t="s">
        <v>33</v>
      </c>
      <c r="BD68" t="s">
        <v>34</v>
      </c>
      <c r="BF68" s="7">
        <v>43710.333333333299</v>
      </c>
      <c r="BG68" s="8" t="s">
        <v>20</v>
      </c>
      <c r="BI68">
        <v>6</v>
      </c>
      <c r="BJ68">
        <v>120369</v>
      </c>
      <c r="BL68" t="s">
        <v>1195</v>
      </c>
      <c r="BX68">
        <v>435709</v>
      </c>
    </row>
    <row r="69" spans="1:76" x14ac:dyDescent="0.25">
      <c r="A69">
        <v>435093</v>
      </c>
      <c r="C69">
        <v>1</v>
      </c>
      <c r="F69" t="s">
        <v>0</v>
      </c>
      <c r="G69" t="s">
        <v>23</v>
      </c>
      <c r="H69" t="s">
        <v>1196</v>
      </c>
      <c r="I69" t="s">
        <v>37</v>
      </c>
      <c r="K69">
        <v>1</v>
      </c>
      <c r="L69" t="s">
        <v>3</v>
      </c>
      <c r="M69">
        <v>102519</v>
      </c>
      <c r="N69" t="s">
        <v>4</v>
      </c>
      <c r="O69" t="s">
        <v>4</v>
      </c>
      <c r="U69" t="s">
        <v>222</v>
      </c>
      <c r="V69" s="2">
        <v>1</v>
      </c>
      <c r="W69" t="s">
        <v>6</v>
      </c>
      <c r="X69" t="s">
        <v>290</v>
      </c>
      <c r="Y69" s="3" t="s">
        <v>8</v>
      </c>
      <c r="Z69" s="4">
        <v>1</v>
      </c>
      <c r="AA69" s="5">
        <v>106</v>
      </c>
      <c r="AB69" s="5" t="s">
        <v>290</v>
      </c>
      <c r="AC69" t="s">
        <v>1197</v>
      </c>
      <c r="AD69">
        <v>2020</v>
      </c>
      <c r="AE69">
        <v>9</v>
      </c>
      <c r="AF69">
        <v>14</v>
      </c>
      <c r="AG69" t="s">
        <v>1198</v>
      </c>
      <c r="AJ69" t="s">
        <v>4</v>
      </c>
      <c r="AK69" t="s">
        <v>11</v>
      </c>
      <c r="AL69">
        <v>277261</v>
      </c>
      <c r="AM69">
        <v>6576518</v>
      </c>
      <c r="AN69" s="5">
        <v>277000</v>
      </c>
      <c r="AO69" s="5">
        <v>6577000</v>
      </c>
      <c r="AP69">
        <v>5</v>
      </c>
      <c r="AR69">
        <v>1010</v>
      </c>
      <c r="AT69" s="7" t="s">
        <v>1199</v>
      </c>
      <c r="AU69">
        <v>102519</v>
      </c>
      <c r="AW69" s="6" t="s">
        <v>14</v>
      </c>
      <c r="AX69">
        <v>1</v>
      </c>
      <c r="AY69" t="s">
        <v>15</v>
      </c>
      <c r="AZ69" t="s">
        <v>1200</v>
      </c>
      <c r="BA69" t="s">
        <v>1201</v>
      </c>
      <c r="BB69">
        <v>1010</v>
      </c>
      <c r="BC69" t="s">
        <v>33</v>
      </c>
      <c r="BD69" t="s">
        <v>34</v>
      </c>
      <c r="BF69" s="7">
        <v>44095.41</v>
      </c>
      <c r="BG69" s="8" t="s">
        <v>20</v>
      </c>
      <c r="BI69">
        <v>6</v>
      </c>
      <c r="BJ69">
        <v>250841</v>
      </c>
      <c r="BL69" t="s">
        <v>1202</v>
      </c>
      <c r="BX69">
        <v>435093</v>
      </c>
    </row>
    <row r="70" spans="1:76" x14ac:dyDescent="0.25">
      <c r="A70">
        <v>455895</v>
      </c>
      <c r="C70">
        <v>1</v>
      </c>
      <c r="D70">
        <v>1</v>
      </c>
      <c r="E70">
        <v>1</v>
      </c>
      <c r="F70" t="s">
        <v>0</v>
      </c>
      <c r="G70" t="s">
        <v>23</v>
      </c>
      <c r="H70" t="s">
        <v>1212</v>
      </c>
      <c r="I70" t="s">
        <v>37</v>
      </c>
      <c r="K70">
        <v>1</v>
      </c>
      <c r="L70" t="s">
        <v>3</v>
      </c>
      <c r="M70">
        <v>102519</v>
      </c>
      <c r="N70" t="s">
        <v>4</v>
      </c>
      <c r="O70" t="s">
        <v>4</v>
      </c>
      <c r="U70" t="s">
        <v>1213</v>
      </c>
      <c r="V70" s="2">
        <v>1</v>
      </c>
      <c r="W70" t="s">
        <v>6</v>
      </c>
      <c r="X70" t="s">
        <v>1214</v>
      </c>
      <c r="Y70" s="3" t="s">
        <v>8</v>
      </c>
      <c r="Z70" s="4">
        <v>1</v>
      </c>
      <c r="AA70" s="5">
        <v>128</v>
      </c>
      <c r="AB70" s="5" t="s">
        <v>1214</v>
      </c>
      <c r="AC70" t="s">
        <v>1215</v>
      </c>
      <c r="AD70">
        <v>2018</v>
      </c>
      <c r="AE70">
        <v>6</v>
      </c>
      <c r="AF70">
        <v>4</v>
      </c>
      <c r="AG70" t="s">
        <v>1216</v>
      </c>
      <c r="AH70" t="s">
        <v>28</v>
      </c>
      <c r="AJ70" t="s">
        <v>4</v>
      </c>
      <c r="AK70" t="s">
        <v>11</v>
      </c>
      <c r="AL70">
        <v>287970</v>
      </c>
      <c r="AM70">
        <v>6585984</v>
      </c>
      <c r="AN70" s="5">
        <v>287000</v>
      </c>
      <c r="AO70" s="5">
        <v>6585000</v>
      </c>
      <c r="AP70">
        <v>10</v>
      </c>
      <c r="AR70">
        <v>1010</v>
      </c>
      <c r="AS70" t="s">
        <v>386</v>
      </c>
      <c r="AT70" s="7" t="s">
        <v>1217</v>
      </c>
      <c r="AU70">
        <v>102519</v>
      </c>
      <c r="AW70" s="6" t="s">
        <v>14</v>
      </c>
      <c r="AX70">
        <v>1</v>
      </c>
      <c r="AY70" t="s">
        <v>15</v>
      </c>
      <c r="AZ70" t="s">
        <v>1218</v>
      </c>
      <c r="BA70" t="s">
        <v>1219</v>
      </c>
      <c r="BB70">
        <v>1010</v>
      </c>
      <c r="BC70" t="s">
        <v>33</v>
      </c>
      <c r="BD70" t="s">
        <v>34</v>
      </c>
      <c r="BF70" s="7">
        <v>43879.723877314798</v>
      </c>
      <c r="BG70" s="8" t="s">
        <v>20</v>
      </c>
      <c r="BI70">
        <v>6</v>
      </c>
      <c r="BJ70">
        <v>155743</v>
      </c>
      <c r="BL70" t="s">
        <v>1220</v>
      </c>
      <c r="BX70">
        <v>455895</v>
      </c>
    </row>
    <row r="71" spans="1:76" x14ac:dyDescent="0.25">
      <c r="A71">
        <v>474150</v>
      </c>
      <c r="C71">
        <v>1</v>
      </c>
      <c r="D71">
        <v>1</v>
      </c>
      <c r="E71">
        <v>1</v>
      </c>
      <c r="F71" t="s">
        <v>0</v>
      </c>
      <c r="G71" t="s">
        <v>23</v>
      </c>
      <c r="H71" t="s">
        <v>1221</v>
      </c>
      <c r="I71" t="s">
        <v>37</v>
      </c>
      <c r="K71">
        <v>1</v>
      </c>
      <c r="L71" t="s">
        <v>3</v>
      </c>
      <c r="M71">
        <v>102519</v>
      </c>
      <c r="N71" t="s">
        <v>4</v>
      </c>
      <c r="O71" t="s">
        <v>4</v>
      </c>
      <c r="U71" t="s">
        <v>1222</v>
      </c>
      <c r="V71" s="2">
        <v>1</v>
      </c>
      <c r="W71" t="s">
        <v>6</v>
      </c>
      <c r="X71" t="s">
        <v>1214</v>
      </c>
      <c r="Y71" s="3" t="s">
        <v>8</v>
      </c>
      <c r="Z71" s="4">
        <v>1</v>
      </c>
      <c r="AA71" s="5">
        <v>128</v>
      </c>
      <c r="AB71" s="5" t="s">
        <v>1214</v>
      </c>
      <c r="AC71" t="s">
        <v>1223</v>
      </c>
      <c r="AD71">
        <v>2017</v>
      </c>
      <c r="AE71">
        <v>8</v>
      </c>
      <c r="AF71">
        <v>5</v>
      </c>
      <c r="AG71" t="s">
        <v>39</v>
      </c>
      <c r="AJ71" t="s">
        <v>4</v>
      </c>
      <c r="AK71" t="s">
        <v>11</v>
      </c>
      <c r="AL71">
        <v>299333</v>
      </c>
      <c r="AM71">
        <v>6574121</v>
      </c>
      <c r="AN71" s="5">
        <v>299000</v>
      </c>
      <c r="AO71" s="5">
        <v>6575000</v>
      </c>
      <c r="AP71">
        <v>10</v>
      </c>
      <c r="AR71">
        <v>1010</v>
      </c>
      <c r="AT71" s="7" t="s">
        <v>1224</v>
      </c>
      <c r="AU71">
        <v>102519</v>
      </c>
      <c r="AW71" s="6" t="s">
        <v>14</v>
      </c>
      <c r="AX71">
        <v>1</v>
      </c>
      <c r="AY71" t="s">
        <v>15</v>
      </c>
      <c r="AZ71" t="s">
        <v>1225</v>
      </c>
      <c r="BA71" t="s">
        <v>1226</v>
      </c>
      <c r="BB71">
        <v>1010</v>
      </c>
      <c r="BC71" t="s">
        <v>33</v>
      </c>
      <c r="BD71" t="s">
        <v>34</v>
      </c>
      <c r="BF71" s="7">
        <v>42953.517812500002</v>
      </c>
      <c r="BG71" s="8" t="s">
        <v>20</v>
      </c>
      <c r="BI71">
        <v>6</v>
      </c>
      <c r="BJ71">
        <v>133330</v>
      </c>
      <c r="BL71" t="s">
        <v>1227</v>
      </c>
      <c r="BX71">
        <v>474150</v>
      </c>
    </row>
    <row r="72" spans="1:76" x14ac:dyDescent="0.25">
      <c r="A72">
        <v>474144</v>
      </c>
      <c r="C72">
        <v>1</v>
      </c>
      <c r="D72">
        <v>1</v>
      </c>
      <c r="E72">
        <v>2</v>
      </c>
      <c r="F72" t="s">
        <v>0</v>
      </c>
      <c r="G72" t="s">
        <v>1</v>
      </c>
      <c r="H72" t="s">
        <v>1228</v>
      </c>
      <c r="I72" t="s">
        <v>180</v>
      </c>
      <c r="K72">
        <v>1</v>
      </c>
      <c r="L72" t="s">
        <v>3</v>
      </c>
      <c r="M72">
        <v>102519</v>
      </c>
      <c r="N72" t="s">
        <v>4</v>
      </c>
      <c r="O72" t="s">
        <v>4</v>
      </c>
      <c r="U72" t="s">
        <v>1222</v>
      </c>
      <c r="V72" s="2">
        <v>1</v>
      </c>
      <c r="W72" t="s">
        <v>6</v>
      </c>
      <c r="X72" t="s">
        <v>1214</v>
      </c>
      <c r="Y72" s="3" t="s">
        <v>8</v>
      </c>
      <c r="Z72" s="4">
        <v>1</v>
      </c>
      <c r="AA72" s="5">
        <v>128</v>
      </c>
      <c r="AB72" s="5" t="s">
        <v>1214</v>
      </c>
      <c r="AC72" t="s">
        <v>1229</v>
      </c>
      <c r="AD72">
        <v>2017</v>
      </c>
      <c r="AE72">
        <v>8</v>
      </c>
      <c r="AF72">
        <v>8</v>
      </c>
      <c r="AG72" t="s">
        <v>1216</v>
      </c>
      <c r="AH72" t="s">
        <v>1216</v>
      </c>
      <c r="AJ72" t="s">
        <v>4</v>
      </c>
      <c r="AK72" t="s">
        <v>11</v>
      </c>
      <c r="AL72">
        <v>299328</v>
      </c>
      <c r="AM72">
        <v>6574127</v>
      </c>
      <c r="AN72" s="5">
        <v>299000</v>
      </c>
      <c r="AO72" s="5">
        <v>6575000</v>
      </c>
      <c r="AP72">
        <v>7</v>
      </c>
      <c r="AR72">
        <v>8</v>
      </c>
      <c r="AS72" t="s">
        <v>12</v>
      </c>
      <c r="AU72">
        <v>102519</v>
      </c>
      <c r="AW72" s="6" t="s">
        <v>14</v>
      </c>
      <c r="AX72">
        <v>1</v>
      </c>
      <c r="AY72" t="s">
        <v>15</v>
      </c>
      <c r="AZ72" t="s">
        <v>1230</v>
      </c>
      <c r="BA72" t="s">
        <v>1231</v>
      </c>
      <c r="BB72">
        <v>8</v>
      </c>
      <c r="BC72" t="s">
        <v>18</v>
      </c>
      <c r="BD72" t="s">
        <v>19</v>
      </c>
      <c r="BF72" s="7">
        <v>43073</v>
      </c>
      <c r="BG72" s="8" t="s">
        <v>20</v>
      </c>
      <c r="BI72">
        <v>3</v>
      </c>
      <c r="BJ72">
        <v>467664</v>
      </c>
      <c r="BL72" t="s">
        <v>1232</v>
      </c>
      <c r="BN72" t="s">
        <v>1233</v>
      </c>
      <c r="BX72">
        <v>474144</v>
      </c>
    </row>
    <row r="73" spans="1:76" x14ac:dyDescent="0.25">
      <c r="A73">
        <v>474154</v>
      </c>
      <c r="C73">
        <v>1</v>
      </c>
      <c r="D73">
        <v>1</v>
      </c>
      <c r="E73">
        <v>3</v>
      </c>
      <c r="F73" t="s">
        <v>0</v>
      </c>
      <c r="G73" t="s">
        <v>23</v>
      </c>
      <c r="H73" t="s">
        <v>1234</v>
      </c>
      <c r="I73" t="s">
        <v>37</v>
      </c>
      <c r="K73">
        <v>1</v>
      </c>
      <c r="L73" t="s">
        <v>3</v>
      </c>
      <c r="M73">
        <v>102519</v>
      </c>
      <c r="N73" t="s">
        <v>4</v>
      </c>
      <c r="O73" t="s">
        <v>4</v>
      </c>
      <c r="U73" t="s">
        <v>1222</v>
      </c>
      <c r="V73" s="2">
        <v>1</v>
      </c>
      <c r="W73" t="s">
        <v>6</v>
      </c>
      <c r="X73" t="s">
        <v>1214</v>
      </c>
      <c r="Y73" s="3" t="s">
        <v>8</v>
      </c>
      <c r="Z73" s="4">
        <v>1</v>
      </c>
      <c r="AA73" s="5">
        <v>128</v>
      </c>
      <c r="AB73" s="5" t="s">
        <v>1214</v>
      </c>
      <c r="AC73" t="s">
        <v>1235</v>
      </c>
      <c r="AD73">
        <v>2018</v>
      </c>
      <c r="AE73">
        <v>9</v>
      </c>
      <c r="AF73">
        <v>15</v>
      </c>
      <c r="AG73" t="s">
        <v>1216</v>
      </c>
      <c r="AH73" t="s">
        <v>28</v>
      </c>
      <c r="AJ73" t="s">
        <v>4</v>
      </c>
      <c r="AK73" t="s">
        <v>11</v>
      </c>
      <c r="AL73">
        <v>299334</v>
      </c>
      <c r="AM73">
        <v>6574130</v>
      </c>
      <c r="AN73" s="5">
        <v>299000</v>
      </c>
      <c r="AO73" s="5">
        <v>6575000</v>
      </c>
      <c r="AP73">
        <v>10</v>
      </c>
      <c r="AR73">
        <v>1010</v>
      </c>
      <c r="AS73" t="s">
        <v>1236</v>
      </c>
      <c r="AT73" s="7" t="s">
        <v>1237</v>
      </c>
      <c r="AU73">
        <v>102519</v>
      </c>
      <c r="AW73" s="6" t="s">
        <v>14</v>
      </c>
      <c r="AX73">
        <v>1</v>
      </c>
      <c r="AY73" t="s">
        <v>15</v>
      </c>
      <c r="AZ73" t="s">
        <v>1238</v>
      </c>
      <c r="BA73" t="s">
        <v>1239</v>
      </c>
      <c r="BB73">
        <v>1010</v>
      </c>
      <c r="BC73" t="s">
        <v>33</v>
      </c>
      <c r="BD73" t="s">
        <v>34</v>
      </c>
      <c r="BF73" s="7">
        <v>43879.723877314798</v>
      </c>
      <c r="BG73" s="8" t="s">
        <v>20</v>
      </c>
      <c r="BI73">
        <v>6</v>
      </c>
      <c r="BJ73">
        <v>167576</v>
      </c>
      <c r="BL73" t="s">
        <v>1240</v>
      </c>
      <c r="BX73">
        <v>474154</v>
      </c>
    </row>
    <row r="74" spans="1:76" x14ac:dyDescent="0.25">
      <c r="A74">
        <v>474161</v>
      </c>
      <c r="C74">
        <v>1</v>
      </c>
      <c r="D74">
        <v>1</v>
      </c>
      <c r="E74">
        <v>4</v>
      </c>
      <c r="F74" t="s">
        <v>0</v>
      </c>
      <c r="G74" t="s">
        <v>23</v>
      </c>
      <c r="H74" t="s">
        <v>1241</v>
      </c>
      <c r="I74" t="s">
        <v>37</v>
      </c>
      <c r="K74">
        <v>1</v>
      </c>
      <c r="L74" t="s">
        <v>3</v>
      </c>
      <c r="M74">
        <v>102519</v>
      </c>
      <c r="N74" t="s">
        <v>4</v>
      </c>
      <c r="O74" t="s">
        <v>4</v>
      </c>
      <c r="U74" t="s">
        <v>1222</v>
      </c>
      <c r="V74" s="2">
        <v>1</v>
      </c>
      <c r="W74" t="s">
        <v>6</v>
      </c>
      <c r="X74" t="s">
        <v>1214</v>
      </c>
      <c r="Y74" s="3" t="s">
        <v>8</v>
      </c>
      <c r="Z74" s="4">
        <v>1</v>
      </c>
      <c r="AA74" s="5">
        <v>128</v>
      </c>
      <c r="AB74" s="5" t="s">
        <v>1214</v>
      </c>
      <c r="AC74" t="s">
        <v>1242</v>
      </c>
      <c r="AD74">
        <v>2019</v>
      </c>
      <c r="AE74">
        <v>6</v>
      </c>
      <c r="AF74">
        <v>16</v>
      </c>
      <c r="AG74" t="s">
        <v>1216</v>
      </c>
      <c r="AH74" t="s">
        <v>28</v>
      </c>
      <c r="AJ74" t="s">
        <v>4</v>
      </c>
      <c r="AK74" t="s">
        <v>11</v>
      </c>
      <c r="AL74">
        <v>299340</v>
      </c>
      <c r="AM74">
        <v>6574126</v>
      </c>
      <c r="AN74" s="5">
        <v>299000</v>
      </c>
      <c r="AO74" s="5">
        <v>6575000</v>
      </c>
      <c r="AP74">
        <v>10</v>
      </c>
      <c r="AR74">
        <v>1010</v>
      </c>
      <c r="AS74" t="s">
        <v>386</v>
      </c>
      <c r="AT74" s="7" t="s">
        <v>1243</v>
      </c>
      <c r="AU74">
        <v>102519</v>
      </c>
      <c r="AW74" s="6" t="s">
        <v>14</v>
      </c>
      <c r="AX74">
        <v>1</v>
      </c>
      <c r="AY74" t="s">
        <v>15</v>
      </c>
      <c r="AZ74" t="s">
        <v>1244</v>
      </c>
      <c r="BA74" t="s">
        <v>1245</v>
      </c>
      <c r="BB74">
        <v>1010</v>
      </c>
      <c r="BC74" t="s">
        <v>33</v>
      </c>
      <c r="BD74" t="s">
        <v>34</v>
      </c>
      <c r="BF74" s="7">
        <v>43879.723877314798</v>
      </c>
      <c r="BG74" s="8" t="s">
        <v>20</v>
      </c>
      <c r="BI74">
        <v>6</v>
      </c>
      <c r="BJ74">
        <v>202930</v>
      </c>
      <c r="BL74" t="s">
        <v>1246</v>
      </c>
      <c r="BX74">
        <v>474161</v>
      </c>
    </row>
    <row r="75" spans="1:76" x14ac:dyDescent="0.25">
      <c r="A75">
        <v>348078</v>
      </c>
      <c r="C75">
        <v>1</v>
      </c>
      <c r="D75">
        <v>1</v>
      </c>
      <c r="E75">
        <v>1</v>
      </c>
      <c r="F75" t="s">
        <v>0</v>
      </c>
      <c r="G75" t="s">
        <v>1</v>
      </c>
      <c r="H75" t="s">
        <v>1247</v>
      </c>
      <c r="I75" t="s">
        <v>180</v>
      </c>
      <c r="K75">
        <v>1</v>
      </c>
      <c r="L75" t="s">
        <v>3</v>
      </c>
      <c r="M75">
        <v>102519</v>
      </c>
      <c r="N75" t="s">
        <v>4</v>
      </c>
      <c r="O75" t="s">
        <v>4</v>
      </c>
      <c r="U75" t="s">
        <v>1248</v>
      </c>
      <c r="V75" s="2">
        <v>1</v>
      </c>
      <c r="W75" t="s">
        <v>6</v>
      </c>
      <c r="X75" t="s">
        <v>1249</v>
      </c>
      <c r="Y75" s="3" t="s">
        <v>8</v>
      </c>
      <c r="Z75" s="4">
        <v>1</v>
      </c>
      <c r="AA75" s="5">
        <v>135</v>
      </c>
      <c r="AB75" t="s">
        <v>1249</v>
      </c>
      <c r="AC75" t="s">
        <v>1250</v>
      </c>
      <c r="AD75">
        <v>2018</v>
      </c>
      <c r="AE75">
        <v>8</v>
      </c>
      <c r="AF75">
        <v>5</v>
      </c>
      <c r="AG75" t="s">
        <v>1251</v>
      </c>
      <c r="AH75" t="s">
        <v>1251</v>
      </c>
      <c r="AJ75" t="s">
        <v>4</v>
      </c>
      <c r="AK75" t="s">
        <v>11</v>
      </c>
      <c r="AL75">
        <v>258680</v>
      </c>
      <c r="AM75">
        <v>6582557</v>
      </c>
      <c r="AN75" s="5">
        <v>259000</v>
      </c>
      <c r="AO75" s="5">
        <v>6583000</v>
      </c>
      <c r="AP75">
        <v>335</v>
      </c>
      <c r="AR75">
        <v>8</v>
      </c>
      <c r="AS75" t="s">
        <v>12</v>
      </c>
      <c r="AU75">
        <v>102519</v>
      </c>
      <c r="AW75" s="6" t="s">
        <v>14</v>
      </c>
      <c r="AX75">
        <v>1</v>
      </c>
      <c r="AY75" t="s">
        <v>15</v>
      </c>
      <c r="AZ75" t="s">
        <v>1252</v>
      </c>
      <c r="BA75" t="s">
        <v>1253</v>
      </c>
      <c r="BB75">
        <v>8</v>
      </c>
      <c r="BC75" t="s">
        <v>18</v>
      </c>
      <c r="BD75" t="s">
        <v>19</v>
      </c>
      <c r="BF75" s="7">
        <v>43431</v>
      </c>
      <c r="BG75" s="8" t="s">
        <v>20</v>
      </c>
      <c r="BI75">
        <v>3</v>
      </c>
      <c r="BJ75">
        <v>468504</v>
      </c>
      <c r="BL75" t="s">
        <v>1254</v>
      </c>
      <c r="BN75" t="s">
        <v>1255</v>
      </c>
      <c r="BX75">
        <v>348078</v>
      </c>
    </row>
    <row r="76" spans="1:76" x14ac:dyDescent="0.25">
      <c r="A76">
        <v>313479</v>
      </c>
      <c r="B76" s="11"/>
      <c r="C76" s="9">
        <v>1</v>
      </c>
      <c r="D76">
        <v>1</v>
      </c>
      <c r="E76">
        <v>1</v>
      </c>
      <c r="F76" t="s">
        <v>0</v>
      </c>
      <c r="G76" t="s">
        <v>408</v>
      </c>
      <c r="H76" t="s">
        <v>1321</v>
      </c>
      <c r="I76" s="1" t="str">
        <f>HYPERLINK(AT76,"Hb")</f>
        <v>Hb</v>
      </c>
      <c r="K76">
        <v>1</v>
      </c>
      <c r="L76" t="s">
        <v>3</v>
      </c>
      <c r="M76">
        <v>102519</v>
      </c>
      <c r="N76" t="s">
        <v>4</v>
      </c>
      <c r="O76" t="s">
        <v>4</v>
      </c>
      <c r="U76" t="s">
        <v>1322</v>
      </c>
      <c r="V76" s="2">
        <v>1</v>
      </c>
      <c r="W76" t="s">
        <v>6</v>
      </c>
      <c r="X76" t="s">
        <v>1292</v>
      </c>
      <c r="Y76" s="3" t="s">
        <v>1267</v>
      </c>
      <c r="Z76" s="4">
        <v>2</v>
      </c>
      <c r="AA76" s="5">
        <v>219</v>
      </c>
      <c r="AB76" t="s">
        <v>1292</v>
      </c>
      <c r="AC76" t="s">
        <v>1323</v>
      </c>
      <c r="AD76">
        <v>1975</v>
      </c>
      <c r="AE76">
        <v>1</v>
      </c>
      <c r="AF76">
        <v>1</v>
      </c>
      <c r="AG76" t="s">
        <v>1324</v>
      </c>
      <c r="AJ76" t="s">
        <v>4</v>
      </c>
      <c r="AK76" t="s">
        <v>11</v>
      </c>
      <c r="AL76">
        <v>253151</v>
      </c>
      <c r="AM76">
        <v>6650369</v>
      </c>
      <c r="AN76" s="5">
        <v>253000</v>
      </c>
      <c r="AO76" s="5">
        <v>6651000</v>
      </c>
      <c r="AP76">
        <v>0</v>
      </c>
      <c r="AR76">
        <v>40</v>
      </c>
      <c r="AS76" t="s">
        <v>1325</v>
      </c>
      <c r="AT76" t="s">
        <v>1326</v>
      </c>
      <c r="AU76">
        <v>102519</v>
      </c>
      <c r="AW76" s="6" t="s">
        <v>14</v>
      </c>
      <c r="AX76">
        <v>1</v>
      </c>
      <c r="AY76" t="s">
        <v>15</v>
      </c>
      <c r="AZ76" t="s">
        <v>1327</v>
      </c>
      <c r="BB76">
        <v>40</v>
      </c>
      <c r="BC76" t="s">
        <v>417</v>
      </c>
      <c r="BD76" t="s">
        <v>418</v>
      </c>
      <c r="BE76" t="s">
        <v>1328</v>
      </c>
      <c r="BF76" s="7">
        <v>27395</v>
      </c>
      <c r="BG76" s="8" t="s">
        <v>20</v>
      </c>
      <c r="BI76">
        <v>4</v>
      </c>
      <c r="BJ76">
        <v>374016</v>
      </c>
      <c r="BL76" t="s">
        <v>1329</v>
      </c>
      <c r="BX76">
        <v>313479</v>
      </c>
    </row>
    <row r="77" spans="1:76" x14ac:dyDescent="0.25">
      <c r="A77">
        <v>313480</v>
      </c>
      <c r="B77" s="11"/>
      <c r="C77" s="9">
        <v>1</v>
      </c>
      <c r="D77">
        <v>1</v>
      </c>
      <c r="E77">
        <v>2</v>
      </c>
      <c r="F77" t="s">
        <v>0</v>
      </c>
      <c r="G77" t="s">
        <v>408</v>
      </c>
      <c r="H77" t="s">
        <v>1330</v>
      </c>
      <c r="I77" s="1" t="str">
        <f>HYPERLINK(AT77,"Hb")</f>
        <v>Hb</v>
      </c>
      <c r="K77">
        <v>1</v>
      </c>
      <c r="L77" t="s">
        <v>3</v>
      </c>
      <c r="M77">
        <v>102519</v>
      </c>
      <c r="N77" t="s">
        <v>4</v>
      </c>
      <c r="O77" t="s">
        <v>4</v>
      </c>
      <c r="U77" t="s">
        <v>1322</v>
      </c>
      <c r="V77" s="2">
        <v>1</v>
      </c>
      <c r="W77" t="s">
        <v>6</v>
      </c>
      <c r="X77" t="s">
        <v>1292</v>
      </c>
      <c r="Y77" s="3" t="s">
        <v>1267</v>
      </c>
      <c r="Z77" s="4">
        <v>2</v>
      </c>
      <c r="AA77" s="5">
        <v>219</v>
      </c>
      <c r="AB77" t="s">
        <v>1292</v>
      </c>
      <c r="AC77" t="s">
        <v>1323</v>
      </c>
      <c r="AD77">
        <v>1975</v>
      </c>
      <c r="AE77">
        <v>1</v>
      </c>
      <c r="AF77">
        <v>1</v>
      </c>
      <c r="AG77" t="s">
        <v>1324</v>
      </c>
      <c r="AJ77" t="s">
        <v>4</v>
      </c>
      <c r="AK77" t="s">
        <v>11</v>
      </c>
      <c r="AL77">
        <v>253151</v>
      </c>
      <c r="AM77">
        <v>6650369</v>
      </c>
      <c r="AN77" s="5">
        <v>253000</v>
      </c>
      <c r="AO77" s="5">
        <v>6651000</v>
      </c>
      <c r="AP77">
        <v>0</v>
      </c>
      <c r="AR77">
        <v>40</v>
      </c>
      <c r="AS77" t="s">
        <v>1331</v>
      </c>
      <c r="AT77" t="s">
        <v>1332</v>
      </c>
      <c r="AU77">
        <v>102519</v>
      </c>
      <c r="AW77" s="6" t="s">
        <v>14</v>
      </c>
      <c r="AX77">
        <v>1</v>
      </c>
      <c r="AY77" t="s">
        <v>15</v>
      </c>
      <c r="AZ77" t="s">
        <v>1327</v>
      </c>
      <c r="BB77">
        <v>40</v>
      </c>
      <c r="BC77" t="s">
        <v>417</v>
      </c>
      <c r="BD77" t="s">
        <v>418</v>
      </c>
      <c r="BE77" t="s">
        <v>1328</v>
      </c>
      <c r="BF77" s="7">
        <v>27395</v>
      </c>
      <c r="BG77" s="8" t="s">
        <v>20</v>
      </c>
      <c r="BI77">
        <v>4</v>
      </c>
      <c r="BJ77">
        <v>374019</v>
      </c>
      <c r="BL77" t="s">
        <v>1333</v>
      </c>
      <c r="BX77">
        <v>313480</v>
      </c>
    </row>
    <row r="78" spans="1:76" x14ac:dyDescent="0.25">
      <c r="A78">
        <v>427758</v>
      </c>
      <c r="C78">
        <v>1</v>
      </c>
      <c r="F78" t="s">
        <v>0</v>
      </c>
      <c r="G78" t="s">
        <v>23</v>
      </c>
      <c r="H78" t="s">
        <v>1423</v>
      </c>
      <c r="I78" t="s">
        <v>37</v>
      </c>
      <c r="K78">
        <v>1</v>
      </c>
      <c r="L78" t="s">
        <v>3</v>
      </c>
      <c r="M78">
        <v>102519</v>
      </c>
      <c r="N78" t="s">
        <v>4</v>
      </c>
      <c r="O78" t="s">
        <v>4</v>
      </c>
      <c r="U78" t="s">
        <v>1409</v>
      </c>
      <c r="V78" s="2">
        <v>1</v>
      </c>
      <c r="W78" t="s">
        <v>6</v>
      </c>
      <c r="X78" t="s">
        <v>1400</v>
      </c>
      <c r="Y78" s="3" t="s">
        <v>1267</v>
      </c>
      <c r="Z78" s="4">
        <v>2</v>
      </c>
      <c r="AA78" s="5">
        <v>230</v>
      </c>
      <c r="AB78" t="s">
        <v>1400</v>
      </c>
      <c r="AC78" t="s">
        <v>1424</v>
      </c>
      <c r="AD78">
        <v>2020</v>
      </c>
      <c r="AE78">
        <v>8</v>
      </c>
      <c r="AF78">
        <v>12</v>
      </c>
      <c r="AG78" t="s">
        <v>1425</v>
      </c>
      <c r="AJ78" t="s">
        <v>4</v>
      </c>
      <c r="AK78" t="s">
        <v>11</v>
      </c>
      <c r="AL78">
        <v>273888</v>
      </c>
      <c r="AM78">
        <v>6651634</v>
      </c>
      <c r="AN78" s="5">
        <v>273000</v>
      </c>
      <c r="AO78" s="5">
        <v>6651000</v>
      </c>
      <c r="AP78">
        <v>10</v>
      </c>
      <c r="AR78">
        <v>1010</v>
      </c>
      <c r="AT78" s="7" t="s">
        <v>1426</v>
      </c>
      <c r="AU78">
        <v>102519</v>
      </c>
      <c r="AW78" s="6" t="s">
        <v>14</v>
      </c>
      <c r="AX78">
        <v>1</v>
      </c>
      <c r="AY78" t="s">
        <v>15</v>
      </c>
      <c r="AZ78" t="s">
        <v>1427</v>
      </c>
      <c r="BA78" t="s">
        <v>1428</v>
      </c>
      <c r="BB78">
        <v>1010</v>
      </c>
      <c r="BC78" t="s">
        <v>33</v>
      </c>
      <c r="BD78" t="s">
        <v>34</v>
      </c>
      <c r="BF78" s="7">
        <v>44155.696550925903</v>
      </c>
      <c r="BG78" s="8" t="s">
        <v>20</v>
      </c>
      <c r="BI78">
        <v>6</v>
      </c>
      <c r="BJ78">
        <v>260597</v>
      </c>
      <c r="BL78" t="s">
        <v>1429</v>
      </c>
      <c r="BX78">
        <v>427758</v>
      </c>
    </row>
    <row r="79" spans="1:76" x14ac:dyDescent="0.25">
      <c r="A79">
        <v>410234</v>
      </c>
      <c r="C79">
        <v>1</v>
      </c>
      <c r="D79">
        <v>1</v>
      </c>
      <c r="E79">
        <v>1</v>
      </c>
      <c r="F79" t="s">
        <v>0</v>
      </c>
      <c r="G79" t="s">
        <v>23</v>
      </c>
      <c r="H79" t="s">
        <v>1430</v>
      </c>
      <c r="I79" s="1" t="str">
        <f>HYPERLINK(AT79,"Foto")</f>
        <v>Foto</v>
      </c>
      <c r="K79">
        <v>1</v>
      </c>
      <c r="L79" t="s">
        <v>3</v>
      </c>
      <c r="M79">
        <v>102519</v>
      </c>
      <c r="N79" t="s">
        <v>4</v>
      </c>
      <c r="O79" t="s">
        <v>4</v>
      </c>
      <c r="U79" t="s">
        <v>1431</v>
      </c>
      <c r="V79" s="2">
        <v>1</v>
      </c>
      <c r="W79" t="s">
        <v>6</v>
      </c>
      <c r="X79" t="s">
        <v>1432</v>
      </c>
      <c r="Y79" s="3" t="s">
        <v>1267</v>
      </c>
      <c r="Z79" s="4">
        <v>2</v>
      </c>
      <c r="AA79" s="5">
        <v>233</v>
      </c>
      <c r="AB79" s="5" t="s">
        <v>1432</v>
      </c>
      <c r="AC79" t="s">
        <v>1433</v>
      </c>
      <c r="AD79">
        <v>2017</v>
      </c>
      <c r="AE79">
        <v>7</v>
      </c>
      <c r="AF79">
        <v>10</v>
      </c>
      <c r="AG79" t="s">
        <v>1434</v>
      </c>
      <c r="AJ79" t="s">
        <v>4</v>
      </c>
      <c r="AK79" t="s">
        <v>11</v>
      </c>
      <c r="AL79">
        <v>269235</v>
      </c>
      <c r="AM79">
        <v>6664718</v>
      </c>
      <c r="AN79" s="5">
        <v>269000</v>
      </c>
      <c r="AO79" s="5">
        <v>6665000</v>
      </c>
      <c r="AP79">
        <v>35</v>
      </c>
      <c r="AR79">
        <v>1010</v>
      </c>
      <c r="AT79" s="7" t="s">
        <v>1435</v>
      </c>
      <c r="AU79">
        <v>102519</v>
      </c>
      <c r="AW79" s="6" t="s">
        <v>14</v>
      </c>
      <c r="AX79">
        <v>1</v>
      </c>
      <c r="AY79" t="s">
        <v>15</v>
      </c>
      <c r="AZ79" t="s">
        <v>1436</v>
      </c>
      <c r="BA79" t="s">
        <v>1437</v>
      </c>
      <c r="BB79">
        <v>1010</v>
      </c>
      <c r="BC79" t="s">
        <v>33</v>
      </c>
      <c r="BD79" t="s">
        <v>34</v>
      </c>
      <c r="BE79">
        <v>1</v>
      </c>
      <c r="BF79" s="7">
        <v>43970.713194444397</v>
      </c>
      <c r="BG79" s="8" t="s">
        <v>20</v>
      </c>
      <c r="BI79">
        <v>6</v>
      </c>
      <c r="BJ79">
        <v>133038</v>
      </c>
      <c r="BL79" t="s">
        <v>1438</v>
      </c>
      <c r="BX79">
        <v>410234</v>
      </c>
    </row>
    <row r="80" spans="1:76" x14ac:dyDescent="0.25">
      <c r="A80">
        <v>539097</v>
      </c>
      <c r="C80">
        <v>1</v>
      </c>
      <c r="F80" t="s">
        <v>421</v>
      </c>
      <c r="G80" t="s">
        <v>893</v>
      </c>
      <c r="H80" t="s">
        <v>1486</v>
      </c>
      <c r="I80" t="s">
        <v>180</v>
      </c>
      <c r="K80">
        <v>1</v>
      </c>
      <c r="L80" t="s">
        <v>3</v>
      </c>
      <c r="M80">
        <v>102519</v>
      </c>
      <c r="N80" t="s">
        <v>4</v>
      </c>
      <c r="O80" t="s">
        <v>4</v>
      </c>
      <c r="U80" t="s">
        <v>1487</v>
      </c>
      <c r="V80" s="10">
        <v>3</v>
      </c>
      <c r="W80" t="s">
        <v>1441</v>
      </c>
      <c r="X80" t="s">
        <v>1441</v>
      </c>
      <c r="Y80" t="s">
        <v>1267</v>
      </c>
      <c r="Z80" s="4">
        <v>2</v>
      </c>
      <c r="AA80" s="5">
        <v>301</v>
      </c>
      <c r="AB80" t="s">
        <v>1441</v>
      </c>
      <c r="AC80" t="s">
        <v>1488</v>
      </c>
      <c r="AD80">
        <v>1903</v>
      </c>
      <c r="AE80">
        <v>9</v>
      </c>
      <c r="AF80">
        <v>6</v>
      </c>
      <c r="AG80" t="s">
        <v>477</v>
      </c>
      <c r="AJ80" t="s">
        <v>4</v>
      </c>
      <c r="AL80">
        <v>261317</v>
      </c>
      <c r="AM80">
        <v>6656077</v>
      </c>
      <c r="AN80" s="5">
        <v>261000</v>
      </c>
      <c r="AO80" s="5">
        <v>6657000</v>
      </c>
      <c r="AP80" s="2">
        <v>99999</v>
      </c>
      <c r="AT80" t="s">
        <v>1489</v>
      </c>
      <c r="AU80">
        <v>102519</v>
      </c>
      <c r="AW80" s="6" t="s">
        <v>14</v>
      </c>
      <c r="AX80">
        <v>1</v>
      </c>
      <c r="AY80" t="s">
        <v>15</v>
      </c>
      <c r="AZ80" t="s">
        <v>1490</v>
      </c>
      <c r="BA80" t="s">
        <v>1491</v>
      </c>
      <c r="BB80">
        <v>40</v>
      </c>
      <c r="BC80" t="s">
        <v>893</v>
      </c>
      <c r="BG80" s="9" t="s">
        <v>425</v>
      </c>
      <c r="BI80">
        <v>4</v>
      </c>
      <c r="BJ80">
        <v>997</v>
      </c>
      <c r="BL80" t="s">
        <v>1492</v>
      </c>
      <c r="BM80">
        <v>2</v>
      </c>
      <c r="BN80" t="s">
        <v>1492</v>
      </c>
      <c r="BO80" s="9">
        <v>9</v>
      </c>
      <c r="BT80" t="s">
        <v>1493</v>
      </c>
      <c r="BU80" t="s">
        <v>1494</v>
      </c>
      <c r="BV80" t="s">
        <v>1495</v>
      </c>
      <c r="BX80">
        <v>539097</v>
      </c>
    </row>
    <row r="81" spans="1:76" x14ac:dyDescent="0.25">
      <c r="A81">
        <v>360082</v>
      </c>
      <c r="C81">
        <v>1</v>
      </c>
      <c r="F81" t="s">
        <v>0</v>
      </c>
      <c r="G81" t="s">
        <v>23</v>
      </c>
      <c r="H81" t="s">
        <v>1665</v>
      </c>
      <c r="I81" t="s">
        <v>37</v>
      </c>
      <c r="K81">
        <v>1</v>
      </c>
      <c r="L81" t="s">
        <v>3</v>
      </c>
      <c r="M81">
        <v>102519</v>
      </c>
      <c r="N81" t="s">
        <v>4</v>
      </c>
      <c r="O81" t="s">
        <v>4</v>
      </c>
      <c r="U81" t="s">
        <v>1487</v>
      </c>
      <c r="V81" s="2">
        <v>1</v>
      </c>
      <c r="W81" t="s">
        <v>1441</v>
      </c>
      <c r="X81" t="s">
        <v>1441</v>
      </c>
      <c r="Y81" s="3" t="s">
        <v>1267</v>
      </c>
      <c r="Z81" s="4">
        <v>2</v>
      </c>
      <c r="AA81" s="5">
        <v>301</v>
      </c>
      <c r="AB81" s="5" t="s">
        <v>1441</v>
      </c>
      <c r="AC81" t="s">
        <v>1666</v>
      </c>
      <c r="AD81">
        <v>2019</v>
      </c>
      <c r="AE81">
        <v>9</v>
      </c>
      <c r="AF81">
        <v>24</v>
      </c>
      <c r="AG81" t="s">
        <v>1667</v>
      </c>
      <c r="AJ81" t="s">
        <v>4</v>
      </c>
      <c r="AK81" t="s">
        <v>11</v>
      </c>
      <c r="AL81">
        <v>261008</v>
      </c>
      <c r="AM81">
        <v>6656251</v>
      </c>
      <c r="AN81" s="5">
        <v>261000</v>
      </c>
      <c r="AO81" s="5">
        <v>6657000</v>
      </c>
      <c r="AP81">
        <v>5</v>
      </c>
      <c r="AR81">
        <v>1010</v>
      </c>
      <c r="AT81" s="7" t="s">
        <v>1668</v>
      </c>
      <c r="AU81">
        <v>102519</v>
      </c>
      <c r="AW81" s="6" t="s">
        <v>14</v>
      </c>
      <c r="AX81">
        <v>1</v>
      </c>
      <c r="AY81" t="s">
        <v>15</v>
      </c>
      <c r="AZ81" t="s">
        <v>1669</v>
      </c>
      <c r="BA81" t="s">
        <v>1670</v>
      </c>
      <c r="BB81">
        <v>1010</v>
      </c>
      <c r="BC81" t="s">
        <v>33</v>
      </c>
      <c r="BD81" t="s">
        <v>34</v>
      </c>
      <c r="BF81" s="7">
        <v>43961.576712962997</v>
      </c>
      <c r="BG81" s="8" t="s">
        <v>20</v>
      </c>
      <c r="BI81">
        <v>6</v>
      </c>
      <c r="BJ81">
        <v>235548</v>
      </c>
      <c r="BL81" t="s">
        <v>1671</v>
      </c>
      <c r="BX81">
        <v>360082</v>
      </c>
    </row>
    <row r="82" spans="1:76" x14ac:dyDescent="0.25">
      <c r="A82">
        <v>384160</v>
      </c>
      <c r="C82">
        <v>1</v>
      </c>
      <c r="F82" t="s">
        <v>0</v>
      </c>
      <c r="G82" t="s">
        <v>23</v>
      </c>
      <c r="H82" t="s">
        <v>1727</v>
      </c>
      <c r="I82" t="s">
        <v>37</v>
      </c>
      <c r="K82">
        <v>1</v>
      </c>
      <c r="L82" t="s">
        <v>3</v>
      </c>
      <c r="M82">
        <v>102519</v>
      </c>
      <c r="N82" t="s">
        <v>4</v>
      </c>
      <c r="O82" t="s">
        <v>4</v>
      </c>
      <c r="U82" t="s">
        <v>1712</v>
      </c>
      <c r="V82" s="2">
        <v>1</v>
      </c>
      <c r="W82" t="s">
        <v>1441</v>
      </c>
      <c r="X82" t="s">
        <v>1441</v>
      </c>
      <c r="Y82" s="3" t="s">
        <v>1267</v>
      </c>
      <c r="Z82" s="4">
        <v>2</v>
      </c>
      <c r="AA82" s="5">
        <v>301</v>
      </c>
      <c r="AB82" s="5" t="s">
        <v>1441</v>
      </c>
      <c r="AC82" t="s">
        <v>1728</v>
      </c>
      <c r="AD82">
        <v>2018</v>
      </c>
      <c r="AE82">
        <v>9</v>
      </c>
      <c r="AF82">
        <v>11</v>
      </c>
      <c r="AG82" t="s">
        <v>751</v>
      </c>
      <c r="AJ82" t="s">
        <v>4</v>
      </c>
      <c r="AK82" t="s">
        <v>11</v>
      </c>
      <c r="AL82">
        <v>263692</v>
      </c>
      <c r="AM82">
        <v>6650137</v>
      </c>
      <c r="AN82" s="5">
        <v>263000</v>
      </c>
      <c r="AO82" s="5">
        <v>6651000</v>
      </c>
      <c r="AP82">
        <v>10</v>
      </c>
      <c r="AR82">
        <v>1010</v>
      </c>
      <c r="AT82" s="7" t="s">
        <v>1729</v>
      </c>
      <c r="AU82">
        <v>102519</v>
      </c>
      <c r="AW82" s="6" t="s">
        <v>14</v>
      </c>
      <c r="AX82">
        <v>1</v>
      </c>
      <c r="AY82" t="s">
        <v>15</v>
      </c>
      <c r="AZ82" t="s">
        <v>1730</v>
      </c>
      <c r="BA82" t="s">
        <v>1731</v>
      </c>
      <c r="BB82">
        <v>1010</v>
      </c>
      <c r="BC82" t="s">
        <v>33</v>
      </c>
      <c r="BD82" t="s">
        <v>34</v>
      </c>
      <c r="BF82" s="7">
        <v>43364.922361111101</v>
      </c>
      <c r="BG82" s="8" t="s">
        <v>20</v>
      </c>
      <c r="BI82">
        <v>6</v>
      </c>
      <c r="BJ82">
        <v>167202</v>
      </c>
      <c r="BL82" t="s">
        <v>1732</v>
      </c>
      <c r="BX82">
        <v>384160</v>
      </c>
    </row>
    <row r="83" spans="1:76" x14ac:dyDescent="0.25">
      <c r="A83">
        <v>373453</v>
      </c>
      <c r="C83">
        <v>1</v>
      </c>
      <c r="F83" t="s">
        <v>0</v>
      </c>
      <c r="G83" t="s">
        <v>23</v>
      </c>
      <c r="H83" t="s">
        <v>1749</v>
      </c>
      <c r="I83" t="s">
        <v>37</v>
      </c>
      <c r="K83">
        <v>1</v>
      </c>
      <c r="L83" t="s">
        <v>3</v>
      </c>
      <c r="M83">
        <v>102519</v>
      </c>
      <c r="N83" t="s">
        <v>4</v>
      </c>
      <c r="O83" t="s">
        <v>4</v>
      </c>
      <c r="U83" t="s">
        <v>1734</v>
      </c>
      <c r="V83" s="2">
        <v>1</v>
      </c>
      <c r="W83" t="s">
        <v>1441</v>
      </c>
      <c r="X83" t="s">
        <v>1441</v>
      </c>
      <c r="Y83" s="3" t="s">
        <v>1267</v>
      </c>
      <c r="Z83" s="4">
        <v>2</v>
      </c>
      <c r="AA83" s="5">
        <v>301</v>
      </c>
      <c r="AB83" s="5" t="s">
        <v>1441</v>
      </c>
      <c r="AC83" t="s">
        <v>1750</v>
      </c>
      <c r="AD83">
        <v>2017</v>
      </c>
      <c r="AE83">
        <v>7</v>
      </c>
      <c r="AF83">
        <v>31</v>
      </c>
      <c r="AG83" t="s">
        <v>1425</v>
      </c>
      <c r="AJ83" t="s">
        <v>4</v>
      </c>
      <c r="AK83" t="s">
        <v>11</v>
      </c>
      <c r="AL83">
        <v>262032</v>
      </c>
      <c r="AM83">
        <v>6652420</v>
      </c>
      <c r="AN83" s="5">
        <v>263000</v>
      </c>
      <c r="AO83" s="5">
        <v>6653000</v>
      </c>
      <c r="AP83">
        <v>10</v>
      </c>
      <c r="AR83">
        <v>1010</v>
      </c>
      <c r="AT83" s="7" t="s">
        <v>1751</v>
      </c>
      <c r="AU83">
        <v>102519</v>
      </c>
      <c r="AW83" s="6" t="s">
        <v>14</v>
      </c>
      <c r="AX83">
        <v>1</v>
      </c>
      <c r="AY83" t="s">
        <v>15</v>
      </c>
      <c r="AZ83" t="s">
        <v>1752</v>
      </c>
      <c r="BA83" t="s">
        <v>1753</v>
      </c>
      <c r="BB83">
        <v>1010</v>
      </c>
      <c r="BC83" t="s">
        <v>33</v>
      </c>
      <c r="BD83" t="s">
        <v>34</v>
      </c>
      <c r="BF83" s="7">
        <v>43710.333333333299</v>
      </c>
      <c r="BG83" s="8" t="s">
        <v>20</v>
      </c>
      <c r="BI83">
        <v>6</v>
      </c>
      <c r="BJ83">
        <v>143828</v>
      </c>
      <c r="BL83" t="s">
        <v>1754</v>
      </c>
      <c r="BX83">
        <v>373453</v>
      </c>
    </row>
    <row r="84" spans="1:76" x14ac:dyDescent="0.25">
      <c r="A84">
        <v>374808</v>
      </c>
      <c r="C84">
        <v>1</v>
      </c>
      <c r="F84" t="s">
        <v>0</v>
      </c>
      <c r="G84" t="s">
        <v>23</v>
      </c>
      <c r="H84" t="s">
        <v>1755</v>
      </c>
      <c r="I84" t="s">
        <v>37</v>
      </c>
      <c r="K84">
        <v>1</v>
      </c>
      <c r="L84" t="s">
        <v>3</v>
      </c>
      <c r="M84">
        <v>102519</v>
      </c>
      <c r="N84" t="s">
        <v>4</v>
      </c>
      <c r="O84" t="s">
        <v>4</v>
      </c>
      <c r="U84" t="s">
        <v>1734</v>
      </c>
      <c r="V84" s="2">
        <v>1</v>
      </c>
      <c r="W84" t="s">
        <v>1441</v>
      </c>
      <c r="X84" t="s">
        <v>1441</v>
      </c>
      <c r="Y84" s="3" t="s">
        <v>1267</v>
      </c>
      <c r="Z84" s="4">
        <v>2</v>
      </c>
      <c r="AA84" s="5">
        <v>301</v>
      </c>
      <c r="AB84" s="5" t="s">
        <v>1441</v>
      </c>
      <c r="AC84" t="s">
        <v>1756</v>
      </c>
      <c r="AD84">
        <v>2017</v>
      </c>
      <c r="AE84">
        <v>8</v>
      </c>
      <c r="AF84">
        <v>13</v>
      </c>
      <c r="AG84" t="s">
        <v>1757</v>
      </c>
      <c r="AJ84" t="s">
        <v>4</v>
      </c>
      <c r="AK84" t="s">
        <v>11</v>
      </c>
      <c r="AL84">
        <v>262275</v>
      </c>
      <c r="AM84">
        <v>6653678</v>
      </c>
      <c r="AN84" s="5">
        <v>263000</v>
      </c>
      <c r="AO84" s="5">
        <v>6653000</v>
      </c>
      <c r="AP84">
        <v>5</v>
      </c>
      <c r="AR84">
        <v>1010</v>
      </c>
      <c r="AT84" s="7" t="s">
        <v>1758</v>
      </c>
      <c r="AU84">
        <v>102519</v>
      </c>
      <c r="AW84" s="6" t="s">
        <v>14</v>
      </c>
      <c r="AX84">
        <v>1</v>
      </c>
      <c r="AY84" t="s">
        <v>15</v>
      </c>
      <c r="AZ84" t="s">
        <v>1759</v>
      </c>
      <c r="BA84" t="s">
        <v>1760</v>
      </c>
      <c r="BB84">
        <v>1010</v>
      </c>
      <c r="BC84" t="s">
        <v>33</v>
      </c>
      <c r="BD84" t="s">
        <v>34</v>
      </c>
      <c r="BF84" s="7">
        <v>43005.7327546296</v>
      </c>
      <c r="BG84" s="8" t="s">
        <v>20</v>
      </c>
      <c r="BI84">
        <v>6</v>
      </c>
      <c r="BJ84">
        <v>140168</v>
      </c>
      <c r="BL84" t="s">
        <v>1761</v>
      </c>
      <c r="BX84">
        <v>374808</v>
      </c>
    </row>
    <row r="85" spans="1:76" x14ac:dyDescent="0.25">
      <c r="A85">
        <v>381949</v>
      </c>
      <c r="C85">
        <v>1</v>
      </c>
      <c r="F85" t="s">
        <v>0</v>
      </c>
      <c r="G85" t="s">
        <v>23</v>
      </c>
      <c r="H85" t="s">
        <v>1762</v>
      </c>
      <c r="I85" t="s">
        <v>37</v>
      </c>
      <c r="K85">
        <v>1</v>
      </c>
      <c r="L85" t="s">
        <v>3</v>
      </c>
      <c r="M85">
        <v>102519</v>
      </c>
      <c r="N85" t="s">
        <v>4</v>
      </c>
      <c r="O85" t="s">
        <v>4</v>
      </c>
      <c r="U85" t="s">
        <v>1734</v>
      </c>
      <c r="V85" s="2">
        <v>1</v>
      </c>
      <c r="W85" t="s">
        <v>1441</v>
      </c>
      <c r="X85" t="s">
        <v>1441</v>
      </c>
      <c r="Y85" s="3" t="s">
        <v>1267</v>
      </c>
      <c r="Z85" s="4">
        <v>2</v>
      </c>
      <c r="AA85" s="5">
        <v>301</v>
      </c>
      <c r="AB85" s="5" t="s">
        <v>1441</v>
      </c>
      <c r="AC85" t="s">
        <v>1763</v>
      </c>
      <c r="AD85">
        <v>2019</v>
      </c>
      <c r="AE85">
        <v>7</v>
      </c>
      <c r="AF85">
        <v>22</v>
      </c>
      <c r="AG85" t="s">
        <v>1757</v>
      </c>
      <c r="AJ85" t="s">
        <v>4</v>
      </c>
      <c r="AK85" t="s">
        <v>11</v>
      </c>
      <c r="AL85">
        <v>263376</v>
      </c>
      <c r="AM85">
        <v>6653828</v>
      </c>
      <c r="AN85" s="5">
        <v>263000</v>
      </c>
      <c r="AO85" s="5">
        <v>6653000</v>
      </c>
      <c r="AP85">
        <v>25</v>
      </c>
      <c r="AR85">
        <v>1010</v>
      </c>
      <c r="AT85" s="7" t="s">
        <v>1764</v>
      </c>
      <c r="AU85">
        <v>102519</v>
      </c>
      <c r="AW85" s="6" t="s">
        <v>14</v>
      </c>
      <c r="AX85">
        <v>1</v>
      </c>
      <c r="AY85" t="s">
        <v>15</v>
      </c>
      <c r="AZ85" t="s">
        <v>1765</v>
      </c>
      <c r="BA85" t="s">
        <v>1766</v>
      </c>
      <c r="BB85">
        <v>1010</v>
      </c>
      <c r="BC85" t="s">
        <v>33</v>
      </c>
      <c r="BD85" t="s">
        <v>34</v>
      </c>
      <c r="BF85" s="7">
        <v>43944.583460648202</v>
      </c>
      <c r="BG85" s="8" t="s">
        <v>20</v>
      </c>
      <c r="BI85">
        <v>6</v>
      </c>
      <c r="BJ85">
        <v>234008</v>
      </c>
      <c r="BL85" t="s">
        <v>1767</v>
      </c>
      <c r="BX85">
        <v>381949</v>
      </c>
    </row>
    <row r="86" spans="1:76" x14ac:dyDescent="0.25">
      <c r="A86">
        <v>374456</v>
      </c>
      <c r="C86">
        <v>1</v>
      </c>
      <c r="F86" t="s">
        <v>0</v>
      </c>
      <c r="G86" t="s">
        <v>23</v>
      </c>
      <c r="H86" t="s">
        <v>1822</v>
      </c>
      <c r="I86" t="s">
        <v>37</v>
      </c>
      <c r="K86">
        <v>1</v>
      </c>
      <c r="L86" t="s">
        <v>3</v>
      </c>
      <c r="M86">
        <v>102519</v>
      </c>
      <c r="N86" t="s">
        <v>4</v>
      </c>
      <c r="O86" t="s">
        <v>4</v>
      </c>
      <c r="U86" t="s">
        <v>1769</v>
      </c>
      <c r="V86" s="2">
        <v>1</v>
      </c>
      <c r="W86" t="s">
        <v>1441</v>
      </c>
      <c r="X86" t="s">
        <v>1441</v>
      </c>
      <c r="Y86" s="3" t="s">
        <v>1267</v>
      </c>
      <c r="Z86" s="4">
        <v>2</v>
      </c>
      <c r="AA86" s="5">
        <v>301</v>
      </c>
      <c r="AB86" s="5" t="s">
        <v>1441</v>
      </c>
      <c r="AC86" t="s">
        <v>1823</v>
      </c>
      <c r="AD86">
        <v>2019</v>
      </c>
      <c r="AE86">
        <v>9</v>
      </c>
      <c r="AF86">
        <v>26</v>
      </c>
      <c r="AG86" t="s">
        <v>1667</v>
      </c>
      <c r="AJ86" t="s">
        <v>4</v>
      </c>
      <c r="AK86" t="s">
        <v>11</v>
      </c>
      <c r="AL86">
        <v>262250</v>
      </c>
      <c r="AM86">
        <v>6655271</v>
      </c>
      <c r="AN86" s="5">
        <v>263000</v>
      </c>
      <c r="AO86" s="5">
        <v>6655000</v>
      </c>
      <c r="AP86">
        <v>5</v>
      </c>
      <c r="AR86">
        <v>1010</v>
      </c>
      <c r="AT86" s="7" t="s">
        <v>1824</v>
      </c>
      <c r="AU86">
        <v>102519</v>
      </c>
      <c r="AW86" s="6" t="s">
        <v>14</v>
      </c>
      <c r="AX86">
        <v>1</v>
      </c>
      <c r="AY86" t="s">
        <v>15</v>
      </c>
      <c r="AZ86" t="s">
        <v>1825</v>
      </c>
      <c r="BA86" t="s">
        <v>1826</v>
      </c>
      <c r="BB86">
        <v>1010</v>
      </c>
      <c r="BC86" t="s">
        <v>33</v>
      </c>
      <c r="BD86" t="s">
        <v>34</v>
      </c>
      <c r="BF86" s="7">
        <v>43961.576712962997</v>
      </c>
      <c r="BG86" s="8" t="s">
        <v>20</v>
      </c>
      <c r="BI86">
        <v>6</v>
      </c>
      <c r="BJ86">
        <v>235537</v>
      </c>
      <c r="BL86" t="s">
        <v>1827</v>
      </c>
      <c r="BX86">
        <v>374456</v>
      </c>
    </row>
    <row r="87" spans="1:76" x14ac:dyDescent="0.25">
      <c r="A87">
        <v>379846</v>
      </c>
      <c r="C87">
        <v>1</v>
      </c>
      <c r="F87" t="s">
        <v>0</v>
      </c>
      <c r="G87" t="s">
        <v>408</v>
      </c>
      <c r="H87" t="s">
        <v>1828</v>
      </c>
      <c r="I87" s="1" t="str">
        <f>HYPERLINK(AT87,"Obs")</f>
        <v>Obs</v>
      </c>
      <c r="K87">
        <v>1</v>
      </c>
      <c r="L87" t="s">
        <v>3</v>
      </c>
      <c r="M87">
        <v>102519</v>
      </c>
      <c r="N87" t="s">
        <v>4</v>
      </c>
      <c r="O87" t="s">
        <v>4</v>
      </c>
      <c r="U87" t="s">
        <v>1769</v>
      </c>
      <c r="V87" s="2">
        <v>1</v>
      </c>
      <c r="W87" t="s">
        <v>1441</v>
      </c>
      <c r="X87" t="s">
        <v>1441</v>
      </c>
      <c r="Y87" s="3" t="s">
        <v>1267</v>
      </c>
      <c r="Z87" s="4">
        <v>2</v>
      </c>
      <c r="AA87" s="5">
        <v>301</v>
      </c>
      <c r="AB87" s="5" t="s">
        <v>1441</v>
      </c>
      <c r="AD87">
        <v>2020</v>
      </c>
      <c r="AE87">
        <v>8</v>
      </c>
      <c r="AF87">
        <v>29</v>
      </c>
      <c r="AG87" t="s">
        <v>1829</v>
      </c>
      <c r="AH87" t="s">
        <v>1830</v>
      </c>
      <c r="AJ87" t="s">
        <v>4</v>
      </c>
      <c r="AK87" t="s">
        <v>11</v>
      </c>
      <c r="AL87">
        <v>263071</v>
      </c>
      <c r="AM87">
        <v>6654318</v>
      </c>
      <c r="AN87" s="5">
        <v>263000</v>
      </c>
      <c r="AO87" s="5">
        <v>6655000</v>
      </c>
      <c r="AP87">
        <v>14</v>
      </c>
      <c r="AR87">
        <v>40</v>
      </c>
      <c r="AS87" t="s">
        <v>1831</v>
      </c>
      <c r="AT87" t="s">
        <v>1832</v>
      </c>
      <c r="AU87">
        <v>102519</v>
      </c>
      <c r="AW87" s="6" t="s">
        <v>14</v>
      </c>
      <c r="AX87">
        <v>1</v>
      </c>
      <c r="AY87" t="s">
        <v>15</v>
      </c>
      <c r="AZ87" t="s">
        <v>1833</v>
      </c>
      <c r="BB87">
        <v>40</v>
      </c>
      <c r="BC87" t="s">
        <v>417</v>
      </c>
      <c r="BD87" t="s">
        <v>418</v>
      </c>
      <c r="BE87">
        <v>1</v>
      </c>
      <c r="BF87" s="7">
        <v>44192.4709953704</v>
      </c>
      <c r="BG87" s="8" t="s">
        <v>20</v>
      </c>
      <c r="BI87">
        <v>4</v>
      </c>
      <c r="BJ87">
        <v>378511</v>
      </c>
      <c r="BL87" t="s">
        <v>1834</v>
      </c>
      <c r="BX87">
        <v>379846</v>
      </c>
    </row>
    <row r="88" spans="1:76" x14ac:dyDescent="0.25">
      <c r="A88">
        <v>379847</v>
      </c>
      <c r="C88">
        <v>1</v>
      </c>
      <c r="F88" t="s">
        <v>0</v>
      </c>
      <c r="G88" t="s">
        <v>408</v>
      </c>
      <c r="H88" t="s">
        <v>1835</v>
      </c>
      <c r="I88" s="1" t="str">
        <f>HYPERLINK(AT88,"Obs")</f>
        <v>Obs</v>
      </c>
      <c r="K88">
        <v>1</v>
      </c>
      <c r="L88" t="s">
        <v>3</v>
      </c>
      <c r="M88">
        <v>102519</v>
      </c>
      <c r="N88" t="s">
        <v>4</v>
      </c>
      <c r="O88" t="s">
        <v>4</v>
      </c>
      <c r="U88" t="s">
        <v>1769</v>
      </c>
      <c r="V88" s="2">
        <v>1</v>
      </c>
      <c r="W88" t="s">
        <v>1441</v>
      </c>
      <c r="X88" t="s">
        <v>1441</v>
      </c>
      <c r="Y88" s="3" t="s">
        <v>1267</v>
      </c>
      <c r="Z88" s="4">
        <v>2</v>
      </c>
      <c r="AA88" s="5">
        <v>301</v>
      </c>
      <c r="AB88" s="5" t="s">
        <v>1441</v>
      </c>
      <c r="AD88">
        <v>2020</v>
      </c>
      <c r="AE88">
        <v>8</v>
      </c>
      <c r="AF88">
        <v>29</v>
      </c>
      <c r="AG88" t="s">
        <v>1829</v>
      </c>
      <c r="AH88" t="s">
        <v>1830</v>
      </c>
      <c r="AJ88" t="s">
        <v>4</v>
      </c>
      <c r="AK88" t="s">
        <v>11</v>
      </c>
      <c r="AL88">
        <v>263071</v>
      </c>
      <c r="AM88">
        <v>6654318</v>
      </c>
      <c r="AN88" s="5">
        <v>263000</v>
      </c>
      <c r="AO88" s="5">
        <v>6655000</v>
      </c>
      <c r="AP88">
        <v>14</v>
      </c>
      <c r="AR88">
        <v>40</v>
      </c>
      <c r="AS88" t="s">
        <v>1836</v>
      </c>
      <c r="AT88" t="s">
        <v>1837</v>
      </c>
      <c r="AU88">
        <v>102519</v>
      </c>
      <c r="AW88" s="6" t="s">
        <v>14</v>
      </c>
      <c r="AX88">
        <v>1</v>
      </c>
      <c r="AY88" t="s">
        <v>15</v>
      </c>
      <c r="AZ88" t="s">
        <v>1833</v>
      </c>
      <c r="BB88">
        <v>40</v>
      </c>
      <c r="BC88" t="s">
        <v>417</v>
      </c>
      <c r="BD88" t="s">
        <v>418</v>
      </c>
      <c r="BE88">
        <v>1</v>
      </c>
      <c r="BF88" s="7">
        <v>44192.471331018503</v>
      </c>
      <c r="BG88" s="8" t="s">
        <v>20</v>
      </c>
      <c r="BI88">
        <v>4</v>
      </c>
      <c r="BJ88">
        <v>378513</v>
      </c>
      <c r="BL88" t="s">
        <v>1838</v>
      </c>
      <c r="BX88">
        <v>379847</v>
      </c>
    </row>
    <row r="89" spans="1:76" x14ac:dyDescent="0.25">
      <c r="A89">
        <v>381036</v>
      </c>
      <c r="C89">
        <v>1</v>
      </c>
      <c r="F89" t="s">
        <v>0</v>
      </c>
      <c r="G89" t="s">
        <v>1</v>
      </c>
      <c r="H89" t="s">
        <v>1862</v>
      </c>
      <c r="I89" s="1" t="str">
        <f>HYPERLINK(AT89,"Hb")</f>
        <v>Hb</v>
      </c>
      <c r="K89">
        <v>1</v>
      </c>
      <c r="L89" t="s">
        <v>3</v>
      </c>
      <c r="M89">
        <v>102519</v>
      </c>
      <c r="N89" t="s">
        <v>4</v>
      </c>
      <c r="O89" t="s">
        <v>4</v>
      </c>
      <c r="U89" t="s">
        <v>1849</v>
      </c>
      <c r="V89" s="2">
        <v>1</v>
      </c>
      <c r="W89" t="s">
        <v>1441</v>
      </c>
      <c r="X89" t="s">
        <v>1441</v>
      </c>
      <c r="Y89" s="3" t="s">
        <v>1267</v>
      </c>
      <c r="Z89" s="4">
        <v>2</v>
      </c>
      <c r="AA89" s="5">
        <v>301</v>
      </c>
      <c r="AB89" s="5" t="s">
        <v>1441</v>
      </c>
      <c r="AC89" t="s">
        <v>1863</v>
      </c>
      <c r="AD89">
        <v>2011</v>
      </c>
      <c r="AE89">
        <v>7</v>
      </c>
      <c r="AF89">
        <v>28</v>
      </c>
      <c r="AG89" t="s">
        <v>1864</v>
      </c>
      <c r="AH89" t="s">
        <v>1864</v>
      </c>
      <c r="AJ89" t="s">
        <v>4</v>
      </c>
      <c r="AK89" t="s">
        <v>11</v>
      </c>
      <c r="AL89">
        <v>263252</v>
      </c>
      <c r="AM89">
        <v>6658456</v>
      </c>
      <c r="AN89" s="5">
        <v>263000</v>
      </c>
      <c r="AO89" s="5">
        <v>6659000</v>
      </c>
      <c r="AP89">
        <v>71</v>
      </c>
      <c r="AR89">
        <v>8</v>
      </c>
      <c r="AS89" t="s">
        <v>85</v>
      </c>
      <c r="AT89" t="s">
        <v>1865</v>
      </c>
      <c r="AU89">
        <v>102519</v>
      </c>
      <c r="AW89" s="6" t="s">
        <v>14</v>
      </c>
      <c r="AX89">
        <v>1</v>
      </c>
      <c r="AY89" t="s">
        <v>15</v>
      </c>
      <c r="AZ89" t="s">
        <v>1866</v>
      </c>
      <c r="BA89" t="s">
        <v>1867</v>
      </c>
      <c r="BB89">
        <v>8</v>
      </c>
      <c r="BC89" t="s">
        <v>18</v>
      </c>
      <c r="BD89" t="s">
        <v>19</v>
      </c>
      <c r="BE89">
        <v>1</v>
      </c>
      <c r="BF89" s="7">
        <v>42877</v>
      </c>
      <c r="BG89" s="8" t="s">
        <v>20</v>
      </c>
      <c r="BI89">
        <v>3</v>
      </c>
      <c r="BJ89">
        <v>494518</v>
      </c>
      <c r="BL89" t="s">
        <v>1868</v>
      </c>
      <c r="BN89" t="s">
        <v>1869</v>
      </c>
      <c r="BX89">
        <v>381036</v>
      </c>
    </row>
    <row r="90" spans="1:76" x14ac:dyDescent="0.25">
      <c r="A90">
        <v>382584</v>
      </c>
      <c r="C90">
        <v>1</v>
      </c>
      <c r="F90" t="s">
        <v>0</v>
      </c>
      <c r="G90" t="s">
        <v>408</v>
      </c>
      <c r="H90" t="s">
        <v>1870</v>
      </c>
      <c r="I90" t="s">
        <v>37</v>
      </c>
      <c r="K90">
        <v>1</v>
      </c>
      <c r="L90" t="s">
        <v>3</v>
      </c>
      <c r="M90">
        <v>102519</v>
      </c>
      <c r="N90" t="s">
        <v>4</v>
      </c>
      <c r="O90" t="s">
        <v>4</v>
      </c>
      <c r="U90" t="s">
        <v>1849</v>
      </c>
      <c r="V90" s="2">
        <v>1</v>
      </c>
      <c r="W90" t="s">
        <v>1441</v>
      </c>
      <c r="X90" t="s">
        <v>1441</v>
      </c>
      <c r="Y90" s="3" t="s">
        <v>1267</v>
      </c>
      <c r="Z90" s="4">
        <v>2</v>
      </c>
      <c r="AA90" s="5">
        <v>301</v>
      </c>
      <c r="AB90" s="5" t="s">
        <v>1441</v>
      </c>
      <c r="AC90" t="s">
        <v>1871</v>
      </c>
      <c r="AD90">
        <v>2020</v>
      </c>
      <c r="AE90">
        <v>8</v>
      </c>
      <c r="AF90">
        <v>17</v>
      </c>
      <c r="AJ90" t="s">
        <v>4</v>
      </c>
      <c r="AK90" t="s">
        <v>11</v>
      </c>
      <c r="AL90">
        <v>263461</v>
      </c>
      <c r="AM90">
        <v>6658666</v>
      </c>
      <c r="AN90" s="5">
        <v>263000</v>
      </c>
      <c r="AO90" s="5">
        <v>6659000</v>
      </c>
      <c r="AP90">
        <v>0</v>
      </c>
      <c r="AR90">
        <v>40</v>
      </c>
      <c r="AT90" t="s">
        <v>1872</v>
      </c>
      <c r="AU90">
        <v>102519</v>
      </c>
      <c r="AW90" s="6" t="s">
        <v>14</v>
      </c>
      <c r="AX90">
        <v>1</v>
      </c>
      <c r="AY90" t="s">
        <v>15</v>
      </c>
      <c r="AZ90" t="s">
        <v>1873</v>
      </c>
      <c r="BA90" t="s">
        <v>1874</v>
      </c>
      <c r="BB90">
        <v>40</v>
      </c>
      <c r="BC90" t="s">
        <v>417</v>
      </c>
      <c r="BD90" t="s">
        <v>418</v>
      </c>
      <c r="BF90" s="7">
        <v>44060</v>
      </c>
      <c r="BG90" s="8" t="s">
        <v>20</v>
      </c>
      <c r="BI90">
        <v>4</v>
      </c>
      <c r="BJ90">
        <v>377711</v>
      </c>
      <c r="BL90" t="s">
        <v>1875</v>
      </c>
      <c r="BX90">
        <v>382584</v>
      </c>
    </row>
    <row r="91" spans="1:76" x14ac:dyDescent="0.25">
      <c r="A91">
        <v>392553</v>
      </c>
      <c r="C91">
        <v>1</v>
      </c>
      <c r="F91" t="s">
        <v>0</v>
      </c>
      <c r="G91" t="s">
        <v>23</v>
      </c>
      <c r="H91" t="s">
        <v>1944</v>
      </c>
      <c r="I91" t="s">
        <v>37</v>
      </c>
      <c r="K91">
        <v>1</v>
      </c>
      <c r="L91" t="s">
        <v>3</v>
      </c>
      <c r="M91">
        <v>102519</v>
      </c>
      <c r="N91" t="s">
        <v>4</v>
      </c>
      <c r="O91" t="s">
        <v>4</v>
      </c>
      <c r="U91" t="s">
        <v>1900</v>
      </c>
      <c r="V91" s="2">
        <v>1</v>
      </c>
      <c r="W91" t="s">
        <v>1441</v>
      </c>
      <c r="X91" t="s">
        <v>1441</v>
      </c>
      <c r="Y91" s="3" t="s">
        <v>1267</v>
      </c>
      <c r="Z91" s="4">
        <v>2</v>
      </c>
      <c r="AA91" s="5">
        <v>301</v>
      </c>
      <c r="AB91" s="5" t="s">
        <v>1441</v>
      </c>
      <c r="AC91" t="s">
        <v>1945</v>
      </c>
      <c r="AD91">
        <v>2017</v>
      </c>
      <c r="AE91">
        <v>5</v>
      </c>
      <c r="AF91">
        <v>2</v>
      </c>
      <c r="AG91" t="s">
        <v>1946</v>
      </c>
      <c r="AJ91" t="s">
        <v>4</v>
      </c>
      <c r="AK91" t="s">
        <v>11</v>
      </c>
      <c r="AL91">
        <v>265423</v>
      </c>
      <c r="AM91">
        <v>6653668</v>
      </c>
      <c r="AN91" s="5">
        <v>265000</v>
      </c>
      <c r="AO91" s="5">
        <v>6653000</v>
      </c>
      <c r="AP91">
        <v>25</v>
      </c>
      <c r="AR91">
        <v>1010</v>
      </c>
      <c r="AT91" s="7" t="s">
        <v>1947</v>
      </c>
      <c r="AU91">
        <v>102519</v>
      </c>
      <c r="AW91" s="6" t="s">
        <v>14</v>
      </c>
      <c r="AX91">
        <v>1</v>
      </c>
      <c r="AY91" t="s">
        <v>15</v>
      </c>
      <c r="AZ91" t="s">
        <v>1948</v>
      </c>
      <c r="BA91" t="s">
        <v>1949</v>
      </c>
      <c r="BB91">
        <v>1010</v>
      </c>
      <c r="BC91" t="s">
        <v>33</v>
      </c>
      <c r="BD91" t="s">
        <v>34</v>
      </c>
      <c r="BF91" s="7">
        <v>43710.333333333299</v>
      </c>
      <c r="BG91" s="8" t="s">
        <v>20</v>
      </c>
      <c r="BI91">
        <v>6</v>
      </c>
      <c r="BJ91">
        <v>144032</v>
      </c>
      <c r="BL91" t="s">
        <v>1950</v>
      </c>
      <c r="BX91">
        <v>392553</v>
      </c>
    </row>
    <row r="92" spans="1:76" x14ac:dyDescent="0.25">
      <c r="A92">
        <v>395026</v>
      </c>
      <c r="C92">
        <v>1</v>
      </c>
      <c r="F92" t="s">
        <v>0</v>
      </c>
      <c r="G92" t="s">
        <v>23</v>
      </c>
      <c r="H92" t="s">
        <v>1973</v>
      </c>
      <c r="I92" t="s">
        <v>37</v>
      </c>
      <c r="K92">
        <v>1</v>
      </c>
      <c r="L92" t="s">
        <v>3</v>
      </c>
      <c r="M92">
        <v>102519</v>
      </c>
      <c r="N92" t="s">
        <v>4</v>
      </c>
      <c r="O92" t="s">
        <v>4</v>
      </c>
      <c r="U92" t="s">
        <v>1952</v>
      </c>
      <c r="V92" s="2">
        <v>1</v>
      </c>
      <c r="W92" t="s">
        <v>1441</v>
      </c>
      <c r="X92" t="s">
        <v>1441</v>
      </c>
      <c r="Y92" s="3" t="s">
        <v>1267</v>
      </c>
      <c r="Z92" s="4">
        <v>2</v>
      </c>
      <c r="AA92" s="5">
        <v>301</v>
      </c>
      <c r="AB92" s="5" t="s">
        <v>1441</v>
      </c>
      <c r="AC92" t="s">
        <v>1974</v>
      </c>
      <c r="AD92">
        <v>2015</v>
      </c>
      <c r="AE92">
        <v>7</v>
      </c>
      <c r="AF92">
        <v>12</v>
      </c>
      <c r="AG92" t="s">
        <v>1975</v>
      </c>
      <c r="AJ92" t="s">
        <v>4</v>
      </c>
      <c r="AK92" t="s">
        <v>11</v>
      </c>
      <c r="AL92">
        <v>265972</v>
      </c>
      <c r="AM92">
        <v>6654004</v>
      </c>
      <c r="AN92" s="5">
        <v>265000</v>
      </c>
      <c r="AO92" s="5">
        <v>6655000</v>
      </c>
      <c r="AP92">
        <v>300</v>
      </c>
      <c r="AR92">
        <v>1010</v>
      </c>
      <c r="AT92" s="7" t="s">
        <v>1976</v>
      </c>
      <c r="AU92">
        <v>102519</v>
      </c>
      <c r="AW92" s="6" t="s">
        <v>14</v>
      </c>
      <c r="AX92">
        <v>1</v>
      </c>
      <c r="AY92" t="s">
        <v>15</v>
      </c>
      <c r="AZ92" t="s">
        <v>1977</v>
      </c>
      <c r="BA92" t="s">
        <v>1978</v>
      </c>
      <c r="BB92">
        <v>1010</v>
      </c>
      <c r="BC92" t="s">
        <v>33</v>
      </c>
      <c r="BD92" t="s">
        <v>34</v>
      </c>
      <c r="BF92" s="7">
        <v>42263.4996412037</v>
      </c>
      <c r="BG92" s="8" t="s">
        <v>20</v>
      </c>
      <c r="BI92">
        <v>6</v>
      </c>
      <c r="BJ92">
        <v>87290</v>
      </c>
      <c r="BL92" t="s">
        <v>1979</v>
      </c>
      <c r="BX92">
        <v>395026</v>
      </c>
    </row>
    <row r="93" spans="1:76" x14ac:dyDescent="0.25">
      <c r="A93">
        <v>387312</v>
      </c>
      <c r="C93">
        <v>1</v>
      </c>
      <c r="D93">
        <v>1</v>
      </c>
      <c r="E93">
        <v>1</v>
      </c>
      <c r="F93" t="s">
        <v>0</v>
      </c>
      <c r="G93" t="s">
        <v>23</v>
      </c>
      <c r="H93" t="s">
        <v>2002</v>
      </c>
      <c r="I93" t="s">
        <v>37</v>
      </c>
      <c r="K93">
        <v>1</v>
      </c>
      <c r="L93" t="s">
        <v>3</v>
      </c>
      <c r="M93">
        <v>102519</v>
      </c>
      <c r="N93" t="s">
        <v>4</v>
      </c>
      <c r="O93" t="s">
        <v>4</v>
      </c>
      <c r="U93" t="s">
        <v>2003</v>
      </c>
      <c r="V93" s="2">
        <v>1</v>
      </c>
      <c r="W93" t="s">
        <v>1441</v>
      </c>
      <c r="X93" t="s">
        <v>1441</v>
      </c>
      <c r="Y93" s="3" t="s">
        <v>1267</v>
      </c>
      <c r="Z93" s="4">
        <v>2</v>
      </c>
      <c r="AA93" s="5">
        <v>301</v>
      </c>
      <c r="AB93" s="5" t="s">
        <v>1441</v>
      </c>
      <c r="AC93" t="s">
        <v>2004</v>
      </c>
      <c r="AD93">
        <v>2019</v>
      </c>
      <c r="AE93">
        <v>9</v>
      </c>
      <c r="AF93">
        <v>8</v>
      </c>
      <c r="AG93" t="s">
        <v>2005</v>
      </c>
      <c r="AJ93" t="s">
        <v>4</v>
      </c>
      <c r="AK93" t="s">
        <v>11</v>
      </c>
      <c r="AL93">
        <v>264222</v>
      </c>
      <c r="AM93">
        <v>6658922</v>
      </c>
      <c r="AN93" s="5">
        <v>265000</v>
      </c>
      <c r="AO93" s="5">
        <v>6659000</v>
      </c>
      <c r="AP93">
        <v>50</v>
      </c>
      <c r="AR93">
        <v>1010</v>
      </c>
      <c r="AT93" s="7" t="s">
        <v>2006</v>
      </c>
      <c r="AU93">
        <v>102519</v>
      </c>
      <c r="AW93" s="6" t="s">
        <v>14</v>
      </c>
      <c r="AX93">
        <v>1</v>
      </c>
      <c r="AY93" t="s">
        <v>15</v>
      </c>
      <c r="AZ93" t="s">
        <v>2007</v>
      </c>
      <c r="BA93" t="s">
        <v>2008</v>
      </c>
      <c r="BB93">
        <v>1010</v>
      </c>
      <c r="BC93" t="s">
        <v>33</v>
      </c>
      <c r="BD93" t="s">
        <v>34</v>
      </c>
      <c r="BF93" s="7">
        <v>43944.599826388898</v>
      </c>
      <c r="BG93" s="8" t="s">
        <v>20</v>
      </c>
      <c r="BI93">
        <v>6</v>
      </c>
      <c r="BJ93">
        <v>234082</v>
      </c>
      <c r="BL93" t="s">
        <v>2009</v>
      </c>
      <c r="BX93">
        <v>387312</v>
      </c>
    </row>
    <row r="94" spans="1:76" x14ac:dyDescent="0.25">
      <c r="A94">
        <v>393102</v>
      </c>
      <c r="C94">
        <v>1</v>
      </c>
      <c r="F94" t="s">
        <v>0</v>
      </c>
      <c r="G94" t="s">
        <v>23</v>
      </c>
      <c r="H94" t="s">
        <v>2010</v>
      </c>
      <c r="I94" s="1" t="str">
        <f>HYPERLINK(AT94,"Foto")</f>
        <v>Foto</v>
      </c>
      <c r="K94">
        <v>1</v>
      </c>
      <c r="L94" t="s">
        <v>3</v>
      </c>
      <c r="M94">
        <v>102519</v>
      </c>
      <c r="N94" t="s">
        <v>4</v>
      </c>
      <c r="O94" t="s">
        <v>4</v>
      </c>
      <c r="U94" t="s">
        <v>2011</v>
      </c>
      <c r="V94" s="2">
        <v>1</v>
      </c>
      <c r="W94" t="s">
        <v>1441</v>
      </c>
      <c r="X94" t="s">
        <v>1441</v>
      </c>
      <c r="Y94" s="3" t="s">
        <v>1267</v>
      </c>
      <c r="Z94" s="4">
        <v>2</v>
      </c>
      <c r="AA94" s="5">
        <v>301</v>
      </c>
      <c r="AB94" s="5" t="s">
        <v>1441</v>
      </c>
      <c r="AC94" t="s">
        <v>2012</v>
      </c>
      <c r="AD94">
        <v>1974</v>
      </c>
      <c r="AE94">
        <v>7</v>
      </c>
      <c r="AF94">
        <v>15</v>
      </c>
      <c r="AG94" t="s">
        <v>2013</v>
      </c>
      <c r="AJ94" t="s">
        <v>4</v>
      </c>
      <c r="AK94" t="s">
        <v>11</v>
      </c>
      <c r="AL94">
        <v>265561</v>
      </c>
      <c r="AM94">
        <v>6660123</v>
      </c>
      <c r="AN94" s="5">
        <v>265000</v>
      </c>
      <c r="AO94" s="5">
        <v>6661000</v>
      </c>
      <c r="AP94">
        <v>50</v>
      </c>
      <c r="AR94">
        <v>1010</v>
      </c>
      <c r="AT94" s="7" t="s">
        <v>2014</v>
      </c>
      <c r="AU94">
        <v>102519</v>
      </c>
      <c r="AW94" s="6" t="s">
        <v>14</v>
      </c>
      <c r="AX94">
        <v>1</v>
      </c>
      <c r="AY94" t="s">
        <v>15</v>
      </c>
      <c r="AZ94" t="s">
        <v>2015</v>
      </c>
      <c r="BA94" t="s">
        <v>2016</v>
      </c>
      <c r="BB94">
        <v>1010</v>
      </c>
      <c r="BC94" t="s">
        <v>33</v>
      </c>
      <c r="BD94" t="s">
        <v>34</v>
      </c>
      <c r="BE94">
        <v>1</v>
      </c>
      <c r="BF94" s="7">
        <v>43003.088194444397</v>
      </c>
      <c r="BG94" s="8" t="s">
        <v>20</v>
      </c>
      <c r="BI94">
        <v>6</v>
      </c>
      <c r="BJ94">
        <v>119586</v>
      </c>
      <c r="BL94" t="s">
        <v>2017</v>
      </c>
      <c r="BX94">
        <v>393102</v>
      </c>
    </row>
    <row r="95" spans="1:76" x14ac:dyDescent="0.25">
      <c r="A95">
        <v>389921</v>
      </c>
      <c r="C95">
        <v>1</v>
      </c>
      <c r="F95" t="s">
        <v>0</v>
      </c>
      <c r="G95" t="s">
        <v>1</v>
      </c>
      <c r="H95" t="s">
        <v>2033</v>
      </c>
      <c r="I95" t="s">
        <v>180</v>
      </c>
      <c r="K95">
        <v>1</v>
      </c>
      <c r="L95" t="s">
        <v>3</v>
      </c>
      <c r="M95">
        <v>102519</v>
      </c>
      <c r="N95" t="s">
        <v>4</v>
      </c>
      <c r="O95" t="s">
        <v>4</v>
      </c>
      <c r="U95" t="s">
        <v>2034</v>
      </c>
      <c r="V95" s="2">
        <v>1</v>
      </c>
      <c r="W95" t="s">
        <v>1441</v>
      </c>
      <c r="X95" t="s">
        <v>1441</v>
      </c>
      <c r="Y95" s="3" t="s">
        <v>1267</v>
      </c>
      <c r="Z95" s="4">
        <v>2</v>
      </c>
      <c r="AA95" s="5">
        <v>301</v>
      </c>
      <c r="AB95" s="5" t="s">
        <v>1441</v>
      </c>
      <c r="AC95" t="s">
        <v>2035</v>
      </c>
      <c r="AD95">
        <v>2011</v>
      </c>
      <c r="AE95">
        <v>7</v>
      </c>
      <c r="AF95">
        <v>31</v>
      </c>
      <c r="AG95" t="s">
        <v>2036</v>
      </c>
      <c r="AH95" t="s">
        <v>2036</v>
      </c>
      <c r="AJ95" t="s">
        <v>4</v>
      </c>
      <c r="AK95" t="s">
        <v>11</v>
      </c>
      <c r="AL95">
        <v>264815</v>
      </c>
      <c r="AM95">
        <v>6662432</v>
      </c>
      <c r="AN95" s="5">
        <v>265000</v>
      </c>
      <c r="AO95" s="5">
        <v>6663000</v>
      </c>
      <c r="AP95">
        <v>71</v>
      </c>
      <c r="AR95">
        <v>8</v>
      </c>
      <c r="AS95" t="s">
        <v>12</v>
      </c>
      <c r="AU95">
        <v>102519</v>
      </c>
      <c r="AW95" s="6" t="s">
        <v>14</v>
      </c>
      <c r="AX95">
        <v>1</v>
      </c>
      <c r="AY95" t="s">
        <v>15</v>
      </c>
      <c r="AZ95" t="s">
        <v>2037</v>
      </c>
      <c r="BA95" t="s">
        <v>2038</v>
      </c>
      <c r="BB95">
        <v>8</v>
      </c>
      <c r="BC95" t="s">
        <v>18</v>
      </c>
      <c r="BD95" t="s">
        <v>19</v>
      </c>
      <c r="BF95" s="7">
        <v>42705</v>
      </c>
      <c r="BG95" s="8" t="s">
        <v>20</v>
      </c>
      <c r="BI95">
        <v>3</v>
      </c>
      <c r="BJ95">
        <v>453365</v>
      </c>
      <c r="BL95" t="s">
        <v>2039</v>
      </c>
      <c r="BN95" t="s">
        <v>2040</v>
      </c>
      <c r="BX95">
        <v>389921</v>
      </c>
    </row>
    <row r="96" spans="1:76" x14ac:dyDescent="0.25">
      <c r="A96">
        <v>386748</v>
      </c>
      <c r="C96">
        <v>1</v>
      </c>
      <c r="F96" t="s">
        <v>0</v>
      </c>
      <c r="G96" t="s">
        <v>23</v>
      </c>
      <c r="H96" t="s">
        <v>2055</v>
      </c>
      <c r="I96" t="s">
        <v>37</v>
      </c>
      <c r="K96">
        <v>1</v>
      </c>
      <c r="L96" t="s">
        <v>3</v>
      </c>
      <c r="M96">
        <v>102519</v>
      </c>
      <c r="N96" t="s">
        <v>4</v>
      </c>
      <c r="O96" t="s">
        <v>4</v>
      </c>
      <c r="U96" t="s">
        <v>2034</v>
      </c>
      <c r="V96" s="2">
        <v>1</v>
      </c>
      <c r="W96" t="s">
        <v>1441</v>
      </c>
      <c r="X96" t="s">
        <v>1441</v>
      </c>
      <c r="Y96" s="3" t="s">
        <v>1267</v>
      </c>
      <c r="Z96" s="4">
        <v>2</v>
      </c>
      <c r="AA96" s="5">
        <v>301</v>
      </c>
      <c r="AB96" s="5" t="s">
        <v>1441</v>
      </c>
      <c r="AC96" t="s">
        <v>2056</v>
      </c>
      <c r="AD96">
        <v>2014</v>
      </c>
      <c r="AE96">
        <v>8</v>
      </c>
      <c r="AF96">
        <v>24</v>
      </c>
      <c r="AG96" t="s">
        <v>1757</v>
      </c>
      <c r="AJ96" t="s">
        <v>4</v>
      </c>
      <c r="AK96" t="s">
        <v>11</v>
      </c>
      <c r="AL96">
        <v>264112</v>
      </c>
      <c r="AM96">
        <v>6663142</v>
      </c>
      <c r="AN96" s="5">
        <v>265000</v>
      </c>
      <c r="AO96" s="5">
        <v>6663000</v>
      </c>
      <c r="AP96">
        <v>5</v>
      </c>
      <c r="AR96">
        <v>1010</v>
      </c>
      <c r="AT96" s="7" t="s">
        <v>2057</v>
      </c>
      <c r="AU96">
        <v>102519</v>
      </c>
      <c r="AW96" s="6" t="s">
        <v>14</v>
      </c>
      <c r="AX96">
        <v>1</v>
      </c>
      <c r="AY96" t="s">
        <v>15</v>
      </c>
      <c r="AZ96" t="s">
        <v>2058</v>
      </c>
      <c r="BA96" t="s">
        <v>2059</v>
      </c>
      <c r="BB96">
        <v>1010</v>
      </c>
      <c r="BC96" t="s">
        <v>33</v>
      </c>
      <c r="BD96" t="s">
        <v>34</v>
      </c>
      <c r="BF96" s="7">
        <v>41876.765277777798</v>
      </c>
      <c r="BG96" s="8" t="s">
        <v>20</v>
      </c>
      <c r="BI96">
        <v>6</v>
      </c>
      <c r="BJ96">
        <v>57747</v>
      </c>
      <c r="BL96" t="s">
        <v>2060</v>
      </c>
      <c r="BX96">
        <v>386748</v>
      </c>
    </row>
    <row r="97" spans="1:76" x14ac:dyDescent="0.25">
      <c r="A97">
        <v>394004</v>
      </c>
      <c r="C97">
        <v>1</v>
      </c>
      <c r="F97" t="s">
        <v>0</v>
      </c>
      <c r="G97" t="s">
        <v>23</v>
      </c>
      <c r="H97" t="s">
        <v>2061</v>
      </c>
      <c r="I97" t="s">
        <v>37</v>
      </c>
      <c r="K97">
        <v>1</v>
      </c>
      <c r="L97" t="s">
        <v>3</v>
      </c>
      <c r="M97">
        <v>102519</v>
      </c>
      <c r="N97" t="s">
        <v>4</v>
      </c>
      <c r="O97" t="s">
        <v>4</v>
      </c>
      <c r="U97" t="s">
        <v>2034</v>
      </c>
      <c r="V97" s="2">
        <v>1</v>
      </c>
      <c r="W97" t="s">
        <v>1441</v>
      </c>
      <c r="X97" t="s">
        <v>1441</v>
      </c>
      <c r="Y97" s="3" t="s">
        <v>1267</v>
      </c>
      <c r="Z97" s="4">
        <v>2</v>
      </c>
      <c r="AA97" s="5">
        <v>301</v>
      </c>
      <c r="AB97" s="5" t="s">
        <v>1441</v>
      </c>
      <c r="AC97" t="s">
        <v>2062</v>
      </c>
      <c r="AD97">
        <v>2019</v>
      </c>
      <c r="AE97">
        <v>8</v>
      </c>
      <c r="AF97">
        <v>11</v>
      </c>
      <c r="AG97" t="s">
        <v>2005</v>
      </c>
      <c r="AJ97" t="s">
        <v>4</v>
      </c>
      <c r="AK97" t="s">
        <v>11</v>
      </c>
      <c r="AL97">
        <v>265776</v>
      </c>
      <c r="AM97">
        <v>6662451</v>
      </c>
      <c r="AN97" s="5">
        <v>265000</v>
      </c>
      <c r="AO97" s="5">
        <v>6663000</v>
      </c>
      <c r="AP97">
        <v>5</v>
      </c>
      <c r="AR97">
        <v>1010</v>
      </c>
      <c r="AT97" s="7" t="s">
        <v>2063</v>
      </c>
      <c r="AU97">
        <v>102519</v>
      </c>
      <c r="AW97" s="6" t="s">
        <v>14</v>
      </c>
      <c r="AX97">
        <v>1</v>
      </c>
      <c r="AY97" t="s">
        <v>15</v>
      </c>
      <c r="AZ97" t="s">
        <v>2064</v>
      </c>
      <c r="BA97" t="s">
        <v>2065</v>
      </c>
      <c r="BB97">
        <v>1010</v>
      </c>
      <c r="BC97" t="s">
        <v>33</v>
      </c>
      <c r="BD97" t="s">
        <v>34</v>
      </c>
      <c r="BF97" s="7">
        <v>43944.596273148098</v>
      </c>
      <c r="BG97" s="8" t="s">
        <v>20</v>
      </c>
      <c r="BI97">
        <v>6</v>
      </c>
      <c r="BJ97">
        <v>234054</v>
      </c>
      <c r="BL97" t="s">
        <v>2066</v>
      </c>
      <c r="BX97">
        <v>394004</v>
      </c>
    </row>
    <row r="98" spans="1:76" x14ac:dyDescent="0.25">
      <c r="A98">
        <v>404356</v>
      </c>
      <c r="C98">
        <v>1</v>
      </c>
      <c r="D98">
        <v>1</v>
      </c>
      <c r="E98">
        <v>1</v>
      </c>
      <c r="F98" t="s">
        <v>0</v>
      </c>
      <c r="G98" t="s">
        <v>264</v>
      </c>
      <c r="H98" t="s">
        <v>2067</v>
      </c>
      <c r="I98" t="s">
        <v>37</v>
      </c>
      <c r="K98">
        <v>1</v>
      </c>
      <c r="L98" t="s">
        <v>3</v>
      </c>
      <c r="M98">
        <v>102519</v>
      </c>
      <c r="N98" t="s">
        <v>4</v>
      </c>
      <c r="O98" t="s">
        <v>4</v>
      </c>
      <c r="U98" t="s">
        <v>2068</v>
      </c>
      <c r="V98" s="2">
        <v>1</v>
      </c>
      <c r="W98" t="s">
        <v>1441</v>
      </c>
      <c r="X98" t="s">
        <v>1441</v>
      </c>
      <c r="Y98" s="3" t="s">
        <v>1267</v>
      </c>
      <c r="Z98" s="4">
        <v>2</v>
      </c>
      <c r="AA98" s="5">
        <v>301</v>
      </c>
      <c r="AB98" s="5" t="s">
        <v>1441</v>
      </c>
      <c r="AD98">
        <v>2019</v>
      </c>
      <c r="AE98">
        <v>9</v>
      </c>
      <c r="AF98">
        <v>4</v>
      </c>
      <c r="AG98" t="s">
        <v>101</v>
      </c>
      <c r="AJ98" t="s">
        <v>4</v>
      </c>
      <c r="AK98" t="s">
        <v>11</v>
      </c>
      <c r="AL98">
        <v>267874</v>
      </c>
      <c r="AM98">
        <v>6651373</v>
      </c>
      <c r="AN98" s="5">
        <v>267000</v>
      </c>
      <c r="AO98" s="5">
        <v>6651000</v>
      </c>
      <c r="AP98">
        <v>125</v>
      </c>
      <c r="AR98">
        <v>269</v>
      </c>
      <c r="AS98" t="s">
        <v>267</v>
      </c>
      <c r="AT98" s="7"/>
      <c r="AU98">
        <v>102519</v>
      </c>
      <c r="AW98" s="6" t="s">
        <v>14</v>
      </c>
      <c r="AX98">
        <v>1</v>
      </c>
      <c r="AY98" t="s">
        <v>15</v>
      </c>
      <c r="AZ98" t="s">
        <v>2069</v>
      </c>
      <c r="BA98" t="s">
        <v>2070</v>
      </c>
      <c r="BB98">
        <v>269</v>
      </c>
      <c r="BC98" t="s">
        <v>270</v>
      </c>
      <c r="BD98" t="s">
        <v>271</v>
      </c>
      <c r="BF98" s="7">
        <v>43712</v>
      </c>
      <c r="BG98" s="8" t="s">
        <v>20</v>
      </c>
      <c r="BI98">
        <v>5</v>
      </c>
      <c r="BJ98">
        <v>333044</v>
      </c>
      <c r="BL98" t="s">
        <v>2071</v>
      </c>
      <c r="BX98">
        <v>404356</v>
      </c>
    </row>
    <row r="99" spans="1:76" x14ac:dyDescent="0.25">
      <c r="A99">
        <v>399102</v>
      </c>
      <c r="C99">
        <v>1</v>
      </c>
      <c r="D99">
        <v>1</v>
      </c>
      <c r="E99">
        <v>2</v>
      </c>
      <c r="F99" t="s">
        <v>0</v>
      </c>
      <c r="G99" t="s">
        <v>408</v>
      </c>
      <c r="H99" t="s">
        <v>2072</v>
      </c>
      <c r="I99" s="1" t="str">
        <f>HYPERLINK(AT99,"Obs")</f>
        <v>Obs</v>
      </c>
      <c r="K99">
        <v>1</v>
      </c>
      <c r="L99" t="s">
        <v>3</v>
      </c>
      <c r="M99">
        <v>102519</v>
      </c>
      <c r="N99" t="s">
        <v>4</v>
      </c>
      <c r="O99" t="s">
        <v>4</v>
      </c>
      <c r="U99" t="s">
        <v>2068</v>
      </c>
      <c r="V99" s="2">
        <v>1</v>
      </c>
      <c r="W99" t="s">
        <v>1441</v>
      </c>
      <c r="X99" t="s">
        <v>1441</v>
      </c>
      <c r="Y99" s="3" t="s">
        <v>1267</v>
      </c>
      <c r="Z99" s="4">
        <v>2</v>
      </c>
      <c r="AA99" s="5">
        <v>301</v>
      </c>
      <c r="AB99" s="5" t="s">
        <v>1441</v>
      </c>
      <c r="AD99">
        <v>2020</v>
      </c>
      <c r="AE99">
        <v>8</v>
      </c>
      <c r="AF99">
        <v>28</v>
      </c>
      <c r="AG99" t="s">
        <v>2073</v>
      </c>
      <c r="AH99" t="s">
        <v>2073</v>
      </c>
      <c r="AJ99" t="s">
        <v>4</v>
      </c>
      <c r="AK99" t="s">
        <v>11</v>
      </c>
      <c r="AL99">
        <v>266720</v>
      </c>
      <c r="AM99">
        <v>6650701</v>
      </c>
      <c r="AN99" s="5">
        <v>267000</v>
      </c>
      <c r="AO99" s="5">
        <v>6651000</v>
      </c>
      <c r="AP99">
        <v>125</v>
      </c>
      <c r="AR99">
        <v>40</v>
      </c>
      <c r="AS99" t="s">
        <v>2074</v>
      </c>
      <c r="AT99" t="s">
        <v>2075</v>
      </c>
      <c r="AU99">
        <v>102519</v>
      </c>
      <c r="AW99" s="6" t="s">
        <v>14</v>
      </c>
      <c r="AX99">
        <v>1</v>
      </c>
      <c r="AY99" t="s">
        <v>15</v>
      </c>
      <c r="AZ99" t="s">
        <v>2076</v>
      </c>
      <c r="BB99">
        <v>40</v>
      </c>
      <c r="BC99" t="s">
        <v>417</v>
      </c>
      <c r="BD99" t="s">
        <v>418</v>
      </c>
      <c r="BE99">
        <v>1</v>
      </c>
      <c r="BF99" s="7">
        <v>44353.9949305556</v>
      </c>
      <c r="BG99" s="8" t="s">
        <v>20</v>
      </c>
      <c r="BI99">
        <v>4</v>
      </c>
      <c r="BJ99">
        <v>379383</v>
      </c>
      <c r="BL99" t="s">
        <v>2077</v>
      </c>
      <c r="BX99">
        <v>399102</v>
      </c>
    </row>
    <row r="100" spans="1:76" x14ac:dyDescent="0.25">
      <c r="A100">
        <v>404298</v>
      </c>
      <c r="C100">
        <v>1</v>
      </c>
      <c r="F100" t="s">
        <v>0</v>
      </c>
      <c r="G100" t="s">
        <v>408</v>
      </c>
      <c r="H100" t="s">
        <v>2116</v>
      </c>
      <c r="I100" s="1" t="str">
        <f>HYPERLINK(AT100,"Obs")</f>
        <v>Obs</v>
      </c>
      <c r="K100">
        <v>1</v>
      </c>
      <c r="L100" t="s">
        <v>3</v>
      </c>
      <c r="M100">
        <v>102519</v>
      </c>
      <c r="N100" t="s">
        <v>4</v>
      </c>
      <c r="O100" t="s">
        <v>4</v>
      </c>
      <c r="U100" t="s">
        <v>2079</v>
      </c>
      <c r="V100" s="2">
        <v>1</v>
      </c>
      <c r="W100" t="s">
        <v>1441</v>
      </c>
      <c r="X100" t="s">
        <v>1441</v>
      </c>
      <c r="Y100" s="3" t="s">
        <v>1267</v>
      </c>
      <c r="Z100" s="4">
        <v>2</v>
      </c>
      <c r="AA100" s="5">
        <v>301</v>
      </c>
      <c r="AB100" s="5" t="s">
        <v>1441</v>
      </c>
      <c r="AD100">
        <v>2020</v>
      </c>
      <c r="AE100">
        <v>7</v>
      </c>
      <c r="AF100">
        <v>25</v>
      </c>
      <c r="AG100" t="s">
        <v>2117</v>
      </c>
      <c r="AH100" t="s">
        <v>2118</v>
      </c>
      <c r="AJ100" t="s">
        <v>4</v>
      </c>
      <c r="AK100" t="s">
        <v>11</v>
      </c>
      <c r="AL100">
        <v>267866</v>
      </c>
      <c r="AM100">
        <v>6653861</v>
      </c>
      <c r="AN100" s="5">
        <v>267000</v>
      </c>
      <c r="AO100" s="5">
        <v>6653000</v>
      </c>
      <c r="AP100">
        <v>13</v>
      </c>
      <c r="AR100">
        <v>40</v>
      </c>
      <c r="AS100" t="s">
        <v>2119</v>
      </c>
      <c r="AT100" t="s">
        <v>2120</v>
      </c>
      <c r="AU100">
        <v>102519</v>
      </c>
      <c r="AW100" s="6" t="s">
        <v>14</v>
      </c>
      <c r="AX100">
        <v>1</v>
      </c>
      <c r="AY100" t="s">
        <v>15</v>
      </c>
      <c r="AZ100" t="s">
        <v>2121</v>
      </c>
      <c r="BB100">
        <v>40</v>
      </c>
      <c r="BC100" t="s">
        <v>417</v>
      </c>
      <c r="BD100" t="s">
        <v>418</v>
      </c>
      <c r="BE100">
        <v>1</v>
      </c>
      <c r="BF100" s="7">
        <v>44038.98</v>
      </c>
      <c r="BG100" s="8" t="s">
        <v>20</v>
      </c>
      <c r="BI100">
        <v>4</v>
      </c>
      <c r="BJ100">
        <v>376375</v>
      </c>
      <c r="BL100" t="s">
        <v>2122</v>
      </c>
      <c r="BX100">
        <v>404298</v>
      </c>
    </row>
    <row r="101" spans="1:76" x14ac:dyDescent="0.25">
      <c r="A101">
        <v>395490</v>
      </c>
      <c r="C101">
        <v>1</v>
      </c>
      <c r="F101" t="s">
        <v>0</v>
      </c>
      <c r="G101" t="s">
        <v>23</v>
      </c>
      <c r="H101" t="s">
        <v>2123</v>
      </c>
      <c r="I101" t="s">
        <v>37</v>
      </c>
      <c r="K101">
        <v>1</v>
      </c>
      <c r="L101" t="s">
        <v>3</v>
      </c>
      <c r="M101">
        <v>102519</v>
      </c>
      <c r="N101" t="s">
        <v>4</v>
      </c>
      <c r="O101" t="s">
        <v>4</v>
      </c>
      <c r="U101" t="s">
        <v>2079</v>
      </c>
      <c r="V101" s="2">
        <v>1</v>
      </c>
      <c r="W101" t="s">
        <v>1441</v>
      </c>
      <c r="X101" t="s">
        <v>1441</v>
      </c>
      <c r="Y101" s="3" t="s">
        <v>1267</v>
      </c>
      <c r="Z101" s="4">
        <v>2</v>
      </c>
      <c r="AA101" s="5">
        <v>301</v>
      </c>
      <c r="AB101" s="5" t="s">
        <v>1441</v>
      </c>
      <c r="AC101" t="s">
        <v>2124</v>
      </c>
      <c r="AD101">
        <v>2020</v>
      </c>
      <c r="AE101">
        <v>9</v>
      </c>
      <c r="AF101">
        <v>12</v>
      </c>
      <c r="AG101" t="s">
        <v>2125</v>
      </c>
      <c r="AJ101" t="s">
        <v>4</v>
      </c>
      <c r="AK101" t="s">
        <v>11</v>
      </c>
      <c r="AL101">
        <v>266056</v>
      </c>
      <c r="AM101">
        <v>6653796</v>
      </c>
      <c r="AN101" s="5">
        <v>267000</v>
      </c>
      <c r="AO101" s="5">
        <v>6653000</v>
      </c>
      <c r="AP101">
        <v>50</v>
      </c>
      <c r="AR101">
        <v>1010</v>
      </c>
      <c r="AT101" s="7" t="s">
        <v>2126</v>
      </c>
      <c r="AU101">
        <v>102519</v>
      </c>
      <c r="AW101" s="6" t="s">
        <v>14</v>
      </c>
      <c r="AX101">
        <v>1</v>
      </c>
      <c r="AY101" t="s">
        <v>15</v>
      </c>
      <c r="AZ101" t="s">
        <v>2127</v>
      </c>
      <c r="BA101" t="s">
        <v>2128</v>
      </c>
      <c r="BB101">
        <v>1010</v>
      </c>
      <c r="BC101" t="s">
        <v>33</v>
      </c>
      <c r="BD101" t="s">
        <v>34</v>
      </c>
      <c r="BF101" s="7">
        <v>44090.8823611111</v>
      </c>
      <c r="BG101" s="8" t="s">
        <v>20</v>
      </c>
      <c r="BI101">
        <v>6</v>
      </c>
      <c r="BJ101">
        <v>250613</v>
      </c>
      <c r="BL101" t="s">
        <v>2129</v>
      </c>
      <c r="BX101">
        <v>395490</v>
      </c>
    </row>
    <row r="102" spans="1:76" x14ac:dyDescent="0.25">
      <c r="A102">
        <v>404585</v>
      </c>
      <c r="C102">
        <v>1</v>
      </c>
      <c r="F102" t="s">
        <v>0</v>
      </c>
      <c r="G102" t="s">
        <v>23</v>
      </c>
      <c r="H102" t="s">
        <v>2192</v>
      </c>
      <c r="I102" s="1" t="str">
        <f>HYPERLINK(AT102,"Foto")</f>
        <v>Foto</v>
      </c>
      <c r="K102">
        <v>1</v>
      </c>
      <c r="L102" t="s">
        <v>3</v>
      </c>
      <c r="M102">
        <v>102519</v>
      </c>
      <c r="N102" t="s">
        <v>4</v>
      </c>
      <c r="O102" t="s">
        <v>4</v>
      </c>
      <c r="U102" t="s">
        <v>2131</v>
      </c>
      <c r="V102" s="2">
        <v>1</v>
      </c>
      <c r="W102" t="s">
        <v>1441</v>
      </c>
      <c r="X102" t="s">
        <v>1441</v>
      </c>
      <c r="Y102" s="3" t="s">
        <v>1267</v>
      </c>
      <c r="Z102" s="4">
        <v>2</v>
      </c>
      <c r="AA102" s="5">
        <v>301</v>
      </c>
      <c r="AB102" s="5" t="s">
        <v>1441</v>
      </c>
      <c r="AC102" t="s">
        <v>2193</v>
      </c>
      <c r="AD102">
        <v>2017</v>
      </c>
      <c r="AE102">
        <v>7</v>
      </c>
      <c r="AF102">
        <v>7</v>
      </c>
      <c r="AG102" t="s">
        <v>1968</v>
      </c>
      <c r="AJ102" t="s">
        <v>4</v>
      </c>
      <c r="AK102" t="s">
        <v>11</v>
      </c>
      <c r="AL102">
        <v>267934</v>
      </c>
      <c r="AM102">
        <v>6654070</v>
      </c>
      <c r="AN102" s="5">
        <v>267000</v>
      </c>
      <c r="AO102" s="5">
        <v>6655000</v>
      </c>
      <c r="AP102">
        <v>10</v>
      </c>
      <c r="AR102">
        <v>1010</v>
      </c>
      <c r="AT102" s="7" t="s">
        <v>2194</v>
      </c>
      <c r="AU102">
        <v>102519</v>
      </c>
      <c r="AW102" s="6" t="s">
        <v>14</v>
      </c>
      <c r="AX102">
        <v>1</v>
      </c>
      <c r="AY102" t="s">
        <v>15</v>
      </c>
      <c r="AZ102" t="s">
        <v>2195</v>
      </c>
      <c r="BA102" t="s">
        <v>2196</v>
      </c>
      <c r="BB102">
        <v>1010</v>
      </c>
      <c r="BC102" t="s">
        <v>33</v>
      </c>
      <c r="BD102" t="s">
        <v>34</v>
      </c>
      <c r="BE102">
        <v>1</v>
      </c>
      <c r="BF102" s="7">
        <v>43710.333333333299</v>
      </c>
      <c r="BG102" s="8" t="s">
        <v>20</v>
      </c>
      <c r="BI102">
        <v>6</v>
      </c>
      <c r="BJ102">
        <v>139225</v>
      </c>
      <c r="BL102" t="s">
        <v>2197</v>
      </c>
      <c r="BX102">
        <v>404585</v>
      </c>
    </row>
    <row r="103" spans="1:76" x14ac:dyDescent="0.25">
      <c r="A103">
        <v>404595</v>
      </c>
      <c r="C103">
        <v>1</v>
      </c>
      <c r="F103" t="s">
        <v>0</v>
      </c>
      <c r="G103" t="s">
        <v>23</v>
      </c>
      <c r="H103" t="s">
        <v>2198</v>
      </c>
      <c r="I103" s="1" t="str">
        <f>HYPERLINK(AT103,"Foto")</f>
        <v>Foto</v>
      </c>
      <c r="K103">
        <v>1</v>
      </c>
      <c r="L103" t="s">
        <v>3</v>
      </c>
      <c r="M103">
        <v>102519</v>
      </c>
      <c r="N103" t="s">
        <v>4</v>
      </c>
      <c r="O103" t="s">
        <v>4</v>
      </c>
      <c r="U103" t="s">
        <v>2131</v>
      </c>
      <c r="V103" s="2">
        <v>1</v>
      </c>
      <c r="W103" t="s">
        <v>1441</v>
      </c>
      <c r="X103" t="s">
        <v>1441</v>
      </c>
      <c r="Y103" s="3" t="s">
        <v>1267</v>
      </c>
      <c r="Z103" s="4">
        <v>2</v>
      </c>
      <c r="AA103" s="5">
        <v>301</v>
      </c>
      <c r="AB103" s="5" t="s">
        <v>1441</v>
      </c>
      <c r="AC103" t="s">
        <v>2199</v>
      </c>
      <c r="AD103">
        <v>2018</v>
      </c>
      <c r="AE103">
        <v>6</v>
      </c>
      <c r="AF103">
        <v>29</v>
      </c>
      <c r="AG103" t="s">
        <v>1968</v>
      </c>
      <c r="AJ103" t="s">
        <v>4</v>
      </c>
      <c r="AK103" t="s">
        <v>11</v>
      </c>
      <c r="AL103">
        <v>267937</v>
      </c>
      <c r="AM103">
        <v>6654211</v>
      </c>
      <c r="AN103" s="5">
        <v>267000</v>
      </c>
      <c r="AO103" s="5">
        <v>6655000</v>
      </c>
      <c r="AP103">
        <v>10</v>
      </c>
      <c r="AR103">
        <v>1010</v>
      </c>
      <c r="AT103" s="7" t="s">
        <v>2200</v>
      </c>
      <c r="AU103">
        <v>102519</v>
      </c>
      <c r="AW103" s="6" t="s">
        <v>14</v>
      </c>
      <c r="AX103">
        <v>1</v>
      </c>
      <c r="AY103" t="s">
        <v>15</v>
      </c>
      <c r="AZ103" t="s">
        <v>2201</v>
      </c>
      <c r="BA103" t="s">
        <v>2202</v>
      </c>
      <c r="BB103">
        <v>1010</v>
      </c>
      <c r="BC103" t="s">
        <v>33</v>
      </c>
      <c r="BD103" t="s">
        <v>34</v>
      </c>
      <c r="BE103">
        <v>1</v>
      </c>
      <c r="BF103" s="7">
        <v>43325.946400462999</v>
      </c>
      <c r="BG103" s="8" t="s">
        <v>20</v>
      </c>
      <c r="BI103">
        <v>6</v>
      </c>
      <c r="BJ103">
        <v>162690</v>
      </c>
      <c r="BL103" t="s">
        <v>2203</v>
      </c>
      <c r="BX103">
        <v>404595</v>
      </c>
    </row>
    <row r="104" spans="1:76" x14ac:dyDescent="0.25">
      <c r="A104">
        <v>403706</v>
      </c>
      <c r="C104">
        <v>1</v>
      </c>
      <c r="F104" t="s">
        <v>0</v>
      </c>
      <c r="G104" t="s">
        <v>23</v>
      </c>
      <c r="H104" t="s">
        <v>2204</v>
      </c>
      <c r="I104" t="s">
        <v>37</v>
      </c>
      <c r="K104">
        <v>1</v>
      </c>
      <c r="L104" t="s">
        <v>3</v>
      </c>
      <c r="M104">
        <v>102519</v>
      </c>
      <c r="N104" t="s">
        <v>4</v>
      </c>
      <c r="O104" t="s">
        <v>4</v>
      </c>
      <c r="U104" t="s">
        <v>2131</v>
      </c>
      <c r="V104" s="2">
        <v>1</v>
      </c>
      <c r="W104" t="s">
        <v>1441</v>
      </c>
      <c r="X104" t="s">
        <v>1441</v>
      </c>
      <c r="Y104" s="3" t="s">
        <v>1267</v>
      </c>
      <c r="Z104" s="4">
        <v>2</v>
      </c>
      <c r="AA104" s="5">
        <v>301</v>
      </c>
      <c r="AB104" s="5" t="s">
        <v>1441</v>
      </c>
      <c r="AC104" t="s">
        <v>2205</v>
      </c>
      <c r="AD104">
        <v>2020</v>
      </c>
      <c r="AE104">
        <v>8</v>
      </c>
      <c r="AF104">
        <v>16</v>
      </c>
      <c r="AG104" t="s">
        <v>2206</v>
      </c>
      <c r="AJ104" t="s">
        <v>4</v>
      </c>
      <c r="AK104" t="s">
        <v>11</v>
      </c>
      <c r="AL104">
        <v>267712</v>
      </c>
      <c r="AM104">
        <v>6654939</v>
      </c>
      <c r="AN104" s="5">
        <v>267000</v>
      </c>
      <c r="AO104" s="5">
        <v>6655000</v>
      </c>
      <c r="AP104">
        <v>300</v>
      </c>
      <c r="AR104">
        <v>1010</v>
      </c>
      <c r="AT104" s="7" t="s">
        <v>2207</v>
      </c>
      <c r="AU104">
        <v>102519</v>
      </c>
      <c r="AW104" s="6" t="s">
        <v>14</v>
      </c>
      <c r="AX104">
        <v>1</v>
      </c>
      <c r="AY104" t="s">
        <v>15</v>
      </c>
      <c r="AZ104" t="s">
        <v>2208</v>
      </c>
      <c r="BA104" t="s">
        <v>2209</v>
      </c>
      <c r="BB104">
        <v>1010</v>
      </c>
      <c r="BC104" t="s">
        <v>33</v>
      </c>
      <c r="BD104" t="s">
        <v>34</v>
      </c>
      <c r="BF104" s="7">
        <v>44062.722870370402</v>
      </c>
      <c r="BG104" s="8" t="s">
        <v>20</v>
      </c>
      <c r="BI104">
        <v>6</v>
      </c>
      <c r="BJ104">
        <v>246345</v>
      </c>
      <c r="BL104" t="s">
        <v>2210</v>
      </c>
      <c r="BX104">
        <v>403706</v>
      </c>
    </row>
    <row r="105" spans="1:76" x14ac:dyDescent="0.25">
      <c r="A105">
        <v>402151</v>
      </c>
      <c r="C105">
        <v>1</v>
      </c>
      <c r="F105" t="s">
        <v>0</v>
      </c>
      <c r="G105" t="s">
        <v>23</v>
      </c>
      <c r="H105" t="s">
        <v>2211</v>
      </c>
      <c r="I105" s="1" t="str">
        <f>HYPERLINK(AT105,"Foto")</f>
        <v>Foto</v>
      </c>
      <c r="K105">
        <v>1</v>
      </c>
      <c r="L105" t="s">
        <v>3</v>
      </c>
      <c r="M105">
        <v>102519</v>
      </c>
      <c r="N105" t="s">
        <v>4</v>
      </c>
      <c r="O105" t="s">
        <v>4</v>
      </c>
      <c r="U105" t="s">
        <v>2131</v>
      </c>
      <c r="V105" s="2">
        <v>1</v>
      </c>
      <c r="W105" t="s">
        <v>1441</v>
      </c>
      <c r="X105" t="s">
        <v>1441</v>
      </c>
      <c r="Y105" s="3" t="s">
        <v>1267</v>
      </c>
      <c r="Z105" s="4">
        <v>2</v>
      </c>
      <c r="AA105" s="5">
        <v>301</v>
      </c>
      <c r="AB105" s="5" t="s">
        <v>1441</v>
      </c>
      <c r="AC105" t="s">
        <v>2212</v>
      </c>
      <c r="AD105">
        <v>2021</v>
      </c>
      <c r="AE105">
        <v>8</v>
      </c>
      <c r="AF105">
        <v>4</v>
      </c>
      <c r="AG105" t="s">
        <v>2213</v>
      </c>
      <c r="AJ105" t="s">
        <v>4</v>
      </c>
      <c r="AK105" t="s">
        <v>11</v>
      </c>
      <c r="AL105">
        <v>267310</v>
      </c>
      <c r="AM105">
        <v>6654283</v>
      </c>
      <c r="AN105" s="5">
        <v>267000</v>
      </c>
      <c r="AO105" s="5">
        <v>6655000</v>
      </c>
      <c r="AP105">
        <v>500</v>
      </c>
      <c r="AR105">
        <v>1010</v>
      </c>
      <c r="AT105" s="7" t="s">
        <v>2214</v>
      </c>
      <c r="AU105">
        <v>102519</v>
      </c>
      <c r="AW105" s="6" t="s">
        <v>14</v>
      </c>
      <c r="AX105">
        <v>1</v>
      </c>
      <c r="AY105" t="s">
        <v>15</v>
      </c>
      <c r="AZ105" t="s">
        <v>2215</v>
      </c>
      <c r="BA105" t="s">
        <v>2216</v>
      </c>
      <c r="BB105">
        <v>1010</v>
      </c>
      <c r="BC105" t="s">
        <v>33</v>
      </c>
      <c r="BD105" t="s">
        <v>34</v>
      </c>
      <c r="BE105">
        <v>1</v>
      </c>
      <c r="BF105" s="7">
        <v>44412.8182407407</v>
      </c>
      <c r="BG105" s="8" t="s">
        <v>20</v>
      </c>
      <c r="BI105">
        <v>6</v>
      </c>
      <c r="BJ105">
        <v>276733</v>
      </c>
      <c r="BL105" t="s">
        <v>2217</v>
      </c>
      <c r="BX105">
        <v>402151</v>
      </c>
    </row>
    <row r="106" spans="1:76" x14ac:dyDescent="0.25">
      <c r="A106">
        <v>397275</v>
      </c>
      <c r="C106">
        <v>1</v>
      </c>
      <c r="F106" t="s">
        <v>0</v>
      </c>
      <c r="G106" t="s">
        <v>23</v>
      </c>
      <c r="H106" t="s">
        <v>2218</v>
      </c>
      <c r="I106" s="1" t="str">
        <f>HYPERLINK(AT106,"Foto")</f>
        <v>Foto</v>
      </c>
      <c r="K106">
        <v>1</v>
      </c>
      <c r="L106" t="s">
        <v>3</v>
      </c>
      <c r="M106">
        <v>102519</v>
      </c>
      <c r="N106" t="s">
        <v>4</v>
      </c>
      <c r="O106" t="s">
        <v>4</v>
      </c>
      <c r="U106" t="s">
        <v>2131</v>
      </c>
      <c r="V106" s="2">
        <v>1</v>
      </c>
      <c r="W106" t="s">
        <v>1441</v>
      </c>
      <c r="X106" t="s">
        <v>1441</v>
      </c>
      <c r="Y106" s="3" t="s">
        <v>1267</v>
      </c>
      <c r="Z106" s="4">
        <v>2</v>
      </c>
      <c r="AA106" s="5">
        <v>301</v>
      </c>
      <c r="AB106" s="5" t="s">
        <v>1441</v>
      </c>
      <c r="AC106" t="s">
        <v>2219</v>
      </c>
      <c r="AD106">
        <v>2021</v>
      </c>
      <c r="AE106">
        <v>8</v>
      </c>
      <c r="AF106">
        <v>11</v>
      </c>
      <c r="AG106" t="s">
        <v>2220</v>
      </c>
      <c r="AJ106" t="s">
        <v>4</v>
      </c>
      <c r="AK106" t="s">
        <v>11</v>
      </c>
      <c r="AL106">
        <v>266461</v>
      </c>
      <c r="AM106">
        <v>6655069</v>
      </c>
      <c r="AN106" s="5">
        <v>267000</v>
      </c>
      <c r="AO106" s="5">
        <v>6655000</v>
      </c>
      <c r="AP106">
        <v>413</v>
      </c>
      <c r="AR106">
        <v>1010</v>
      </c>
      <c r="AT106" s="7" t="s">
        <v>2221</v>
      </c>
      <c r="AU106">
        <v>102519</v>
      </c>
      <c r="AW106" s="6" t="s">
        <v>14</v>
      </c>
      <c r="AX106">
        <v>1</v>
      </c>
      <c r="AY106" t="s">
        <v>15</v>
      </c>
      <c r="AZ106" t="s">
        <v>2222</v>
      </c>
      <c r="BA106" t="s">
        <v>2223</v>
      </c>
      <c r="BB106">
        <v>1010</v>
      </c>
      <c r="BC106" t="s">
        <v>33</v>
      </c>
      <c r="BD106" t="s">
        <v>34</v>
      </c>
      <c r="BE106">
        <v>1</v>
      </c>
      <c r="BF106" s="7">
        <v>44419.734502314801</v>
      </c>
      <c r="BG106" s="8" t="s">
        <v>20</v>
      </c>
      <c r="BI106">
        <v>6</v>
      </c>
      <c r="BJ106">
        <v>277225</v>
      </c>
      <c r="BL106" t="s">
        <v>2224</v>
      </c>
      <c r="BX106">
        <v>397275</v>
      </c>
    </row>
    <row r="107" spans="1:76" x14ac:dyDescent="0.25">
      <c r="A107">
        <v>407558</v>
      </c>
      <c r="C107">
        <v>1</v>
      </c>
      <c r="F107" t="s">
        <v>0</v>
      </c>
      <c r="G107" t="s">
        <v>23</v>
      </c>
      <c r="H107" t="s">
        <v>2262</v>
      </c>
      <c r="I107" s="1" t="str">
        <f>HYPERLINK(AT107,"Foto")</f>
        <v>Foto</v>
      </c>
      <c r="K107">
        <v>1</v>
      </c>
      <c r="L107" t="s">
        <v>3</v>
      </c>
      <c r="M107">
        <v>102519</v>
      </c>
      <c r="N107" t="s">
        <v>4</v>
      </c>
      <c r="O107" t="s">
        <v>4</v>
      </c>
      <c r="U107" t="s">
        <v>2235</v>
      </c>
      <c r="V107" s="2">
        <v>1</v>
      </c>
      <c r="W107" t="s">
        <v>1441</v>
      </c>
      <c r="X107" t="s">
        <v>1441</v>
      </c>
      <c r="Y107" s="3" t="s">
        <v>1267</v>
      </c>
      <c r="Z107" s="4">
        <v>2</v>
      </c>
      <c r="AA107" s="5">
        <v>301</v>
      </c>
      <c r="AB107" s="5" t="s">
        <v>1441</v>
      </c>
      <c r="AC107" t="s">
        <v>2263</v>
      </c>
      <c r="AD107">
        <v>2018</v>
      </c>
      <c r="AE107">
        <v>8</v>
      </c>
      <c r="AF107">
        <v>18</v>
      </c>
      <c r="AG107" t="s">
        <v>2264</v>
      </c>
      <c r="AH107" t="s">
        <v>2265</v>
      </c>
      <c r="AJ107" t="s">
        <v>4</v>
      </c>
      <c r="AK107" t="s">
        <v>11</v>
      </c>
      <c r="AL107">
        <v>268687</v>
      </c>
      <c r="AM107">
        <v>6646302</v>
      </c>
      <c r="AN107" s="5">
        <v>269000</v>
      </c>
      <c r="AO107" s="5">
        <v>6647000</v>
      </c>
      <c r="AP107">
        <v>5</v>
      </c>
      <c r="AR107">
        <v>1010</v>
      </c>
      <c r="AS107" t="s">
        <v>29</v>
      </c>
      <c r="AT107" s="7" t="s">
        <v>2266</v>
      </c>
      <c r="AU107">
        <v>102519</v>
      </c>
      <c r="AW107" s="6" t="s">
        <v>14</v>
      </c>
      <c r="AX107">
        <v>1</v>
      </c>
      <c r="AY107" t="s">
        <v>15</v>
      </c>
      <c r="AZ107" t="s">
        <v>2267</v>
      </c>
      <c r="BA107" t="s">
        <v>2268</v>
      </c>
      <c r="BB107">
        <v>1010</v>
      </c>
      <c r="BC107" t="s">
        <v>33</v>
      </c>
      <c r="BD107" t="s">
        <v>34</v>
      </c>
      <c r="BE107">
        <v>1</v>
      </c>
      <c r="BF107" s="7">
        <v>43707.364583333299</v>
      </c>
      <c r="BG107" s="8" t="s">
        <v>20</v>
      </c>
      <c r="BI107">
        <v>6</v>
      </c>
      <c r="BJ107">
        <v>163916</v>
      </c>
      <c r="BL107" t="s">
        <v>2269</v>
      </c>
      <c r="BX107">
        <v>407558</v>
      </c>
    </row>
    <row r="108" spans="1:76" x14ac:dyDescent="0.25">
      <c r="A108">
        <v>406458</v>
      </c>
      <c r="C108">
        <v>1</v>
      </c>
      <c r="F108" t="s">
        <v>0</v>
      </c>
      <c r="G108" t="s">
        <v>23</v>
      </c>
      <c r="H108" t="s">
        <v>2282</v>
      </c>
      <c r="I108" t="s">
        <v>37</v>
      </c>
      <c r="K108">
        <v>1</v>
      </c>
      <c r="L108" t="s">
        <v>3</v>
      </c>
      <c r="M108">
        <v>102519</v>
      </c>
      <c r="N108" t="s">
        <v>4</v>
      </c>
      <c r="O108" t="s">
        <v>4</v>
      </c>
      <c r="U108" t="s">
        <v>2271</v>
      </c>
      <c r="V108" s="2">
        <v>1</v>
      </c>
      <c r="W108" t="s">
        <v>1441</v>
      </c>
      <c r="X108" t="s">
        <v>1441</v>
      </c>
      <c r="Y108" s="3" t="s">
        <v>1267</v>
      </c>
      <c r="Z108" s="4">
        <v>2</v>
      </c>
      <c r="AA108" s="5">
        <v>301</v>
      </c>
      <c r="AB108" s="5" t="s">
        <v>1441</v>
      </c>
      <c r="AC108" t="s">
        <v>2283</v>
      </c>
      <c r="AD108">
        <v>2020</v>
      </c>
      <c r="AE108">
        <v>7</v>
      </c>
      <c r="AF108">
        <v>25</v>
      </c>
      <c r="AG108" t="s">
        <v>2284</v>
      </c>
      <c r="AJ108" t="s">
        <v>4</v>
      </c>
      <c r="AK108" t="s">
        <v>11</v>
      </c>
      <c r="AL108">
        <v>268430</v>
      </c>
      <c r="AM108">
        <v>6654405</v>
      </c>
      <c r="AN108" s="5">
        <v>269000</v>
      </c>
      <c r="AO108" s="5">
        <v>6655000</v>
      </c>
      <c r="AP108">
        <v>400</v>
      </c>
      <c r="AR108">
        <v>1010</v>
      </c>
      <c r="AT108" s="7" t="s">
        <v>2285</v>
      </c>
      <c r="AU108">
        <v>102519</v>
      </c>
      <c r="AW108" s="6" t="s">
        <v>14</v>
      </c>
      <c r="AX108">
        <v>1</v>
      </c>
      <c r="AY108" t="s">
        <v>15</v>
      </c>
      <c r="AZ108" t="s">
        <v>2286</v>
      </c>
      <c r="BA108" t="s">
        <v>2287</v>
      </c>
      <c r="BB108">
        <v>1010</v>
      </c>
      <c r="BC108" t="s">
        <v>33</v>
      </c>
      <c r="BD108" t="s">
        <v>34</v>
      </c>
      <c r="BF108" s="7">
        <v>44038.983124999999</v>
      </c>
      <c r="BG108" s="8" t="s">
        <v>20</v>
      </c>
      <c r="BI108">
        <v>6</v>
      </c>
      <c r="BJ108">
        <v>243872</v>
      </c>
      <c r="BL108" t="s">
        <v>2288</v>
      </c>
      <c r="BX108">
        <v>406458</v>
      </c>
    </row>
    <row r="109" spans="1:76" x14ac:dyDescent="0.25">
      <c r="A109">
        <v>419003</v>
      </c>
      <c r="C109">
        <v>1</v>
      </c>
      <c r="F109" t="s">
        <v>0</v>
      </c>
      <c r="G109" t="s">
        <v>23</v>
      </c>
      <c r="H109" t="s">
        <v>2318</v>
      </c>
      <c r="I109" t="s">
        <v>37</v>
      </c>
      <c r="K109">
        <v>1</v>
      </c>
      <c r="L109" t="s">
        <v>3</v>
      </c>
      <c r="M109">
        <v>102519</v>
      </c>
      <c r="N109" t="s">
        <v>4</v>
      </c>
      <c r="O109" t="s">
        <v>4</v>
      </c>
      <c r="U109" t="s">
        <v>2298</v>
      </c>
      <c r="V109" s="2">
        <v>1</v>
      </c>
      <c r="W109" t="s">
        <v>1441</v>
      </c>
      <c r="X109" t="s">
        <v>1441</v>
      </c>
      <c r="Y109" s="3" t="s">
        <v>1267</v>
      </c>
      <c r="Z109" s="4">
        <v>2</v>
      </c>
      <c r="AA109" s="5">
        <v>301</v>
      </c>
      <c r="AB109" s="5" t="s">
        <v>1441</v>
      </c>
      <c r="AC109" t="s">
        <v>2319</v>
      </c>
      <c r="AD109">
        <v>2016</v>
      </c>
      <c r="AE109">
        <v>7</v>
      </c>
      <c r="AF109">
        <v>20</v>
      </c>
      <c r="AG109" t="s">
        <v>2320</v>
      </c>
      <c r="AJ109" t="s">
        <v>4</v>
      </c>
      <c r="AK109" t="s">
        <v>11</v>
      </c>
      <c r="AL109">
        <v>271079</v>
      </c>
      <c r="AM109">
        <v>6646117</v>
      </c>
      <c r="AN109" s="5">
        <v>271000</v>
      </c>
      <c r="AO109" s="5">
        <v>6647000</v>
      </c>
      <c r="AP109">
        <v>10</v>
      </c>
      <c r="AR109">
        <v>1010</v>
      </c>
      <c r="AS109" t="s">
        <v>2321</v>
      </c>
      <c r="AT109" s="7" t="s">
        <v>2322</v>
      </c>
      <c r="AU109">
        <v>102519</v>
      </c>
      <c r="AW109" s="6" t="s">
        <v>14</v>
      </c>
      <c r="AX109">
        <v>1</v>
      </c>
      <c r="AY109" t="s">
        <v>15</v>
      </c>
      <c r="AZ109" t="s">
        <v>2323</v>
      </c>
      <c r="BA109" t="s">
        <v>2324</v>
      </c>
      <c r="BB109">
        <v>1010</v>
      </c>
      <c r="BC109" t="s">
        <v>33</v>
      </c>
      <c r="BD109" t="s">
        <v>34</v>
      </c>
      <c r="BF109" s="7">
        <v>42811.702557870398</v>
      </c>
      <c r="BG109" s="8" t="s">
        <v>20</v>
      </c>
      <c r="BI109">
        <v>6</v>
      </c>
      <c r="BJ109">
        <v>118462</v>
      </c>
      <c r="BL109" t="s">
        <v>2325</v>
      </c>
      <c r="BX109">
        <v>419003</v>
      </c>
    </row>
    <row r="110" spans="1:76" x14ac:dyDescent="0.25">
      <c r="A110">
        <v>416282</v>
      </c>
      <c r="C110">
        <v>1</v>
      </c>
      <c r="F110" t="s">
        <v>0</v>
      </c>
      <c r="G110" t="s">
        <v>23</v>
      </c>
      <c r="H110" t="s">
        <v>2334</v>
      </c>
      <c r="I110" t="s">
        <v>37</v>
      </c>
      <c r="K110">
        <v>1</v>
      </c>
      <c r="L110" t="s">
        <v>3</v>
      </c>
      <c r="M110">
        <v>102519</v>
      </c>
      <c r="N110" t="s">
        <v>4</v>
      </c>
      <c r="O110" t="s">
        <v>4</v>
      </c>
      <c r="U110" t="s">
        <v>2327</v>
      </c>
      <c r="V110" s="2">
        <v>1</v>
      </c>
      <c r="W110" t="s">
        <v>1441</v>
      </c>
      <c r="X110" t="s">
        <v>1441</v>
      </c>
      <c r="Y110" s="3" t="s">
        <v>1267</v>
      </c>
      <c r="Z110" s="4">
        <v>2</v>
      </c>
      <c r="AA110" s="5">
        <v>301</v>
      </c>
      <c r="AB110" s="5" t="s">
        <v>1441</v>
      </c>
      <c r="AC110" t="s">
        <v>2335</v>
      </c>
      <c r="AD110">
        <v>2016</v>
      </c>
      <c r="AE110">
        <v>9</v>
      </c>
      <c r="AF110">
        <v>13</v>
      </c>
      <c r="AG110" t="s">
        <v>1938</v>
      </c>
      <c r="AJ110" t="s">
        <v>4</v>
      </c>
      <c r="AK110" t="s">
        <v>11</v>
      </c>
      <c r="AL110">
        <v>270251</v>
      </c>
      <c r="AM110">
        <v>6653100</v>
      </c>
      <c r="AN110" s="5">
        <v>271000</v>
      </c>
      <c r="AO110" s="5">
        <v>6653000</v>
      </c>
      <c r="AP110">
        <v>25</v>
      </c>
      <c r="AR110">
        <v>1010</v>
      </c>
      <c r="AT110" s="7" t="s">
        <v>2336</v>
      </c>
      <c r="AU110">
        <v>102519</v>
      </c>
      <c r="AW110" s="6" t="s">
        <v>14</v>
      </c>
      <c r="AX110">
        <v>1</v>
      </c>
      <c r="AY110" t="s">
        <v>15</v>
      </c>
      <c r="AZ110" t="s">
        <v>2337</v>
      </c>
      <c r="BA110" t="s">
        <v>2338</v>
      </c>
      <c r="BB110">
        <v>1010</v>
      </c>
      <c r="BC110" t="s">
        <v>33</v>
      </c>
      <c r="BD110" t="s">
        <v>34</v>
      </c>
      <c r="BF110" s="7">
        <v>42627.004131944399</v>
      </c>
      <c r="BG110" s="8" t="s">
        <v>20</v>
      </c>
      <c r="BI110">
        <v>6</v>
      </c>
      <c r="BJ110">
        <v>112859</v>
      </c>
      <c r="BL110" t="s">
        <v>2339</v>
      </c>
      <c r="BX110">
        <v>416282</v>
      </c>
    </row>
    <row r="111" spans="1:76" x14ac:dyDescent="0.25">
      <c r="A111">
        <v>231596</v>
      </c>
      <c r="C111">
        <v>1</v>
      </c>
      <c r="D111">
        <v>1</v>
      </c>
      <c r="E111">
        <v>1</v>
      </c>
      <c r="F111" t="s">
        <v>0</v>
      </c>
      <c r="G111" t="s">
        <v>23</v>
      </c>
      <c r="H111" t="s">
        <v>2358</v>
      </c>
      <c r="I111" s="1" t="str">
        <f>HYPERLINK(AT111,"Foto")</f>
        <v>Foto</v>
      </c>
      <c r="K111">
        <v>1</v>
      </c>
      <c r="L111" t="s">
        <v>3</v>
      </c>
      <c r="M111">
        <v>102519</v>
      </c>
      <c r="N111" t="s">
        <v>4</v>
      </c>
      <c r="O111" t="s">
        <v>4</v>
      </c>
      <c r="U111" t="s">
        <v>2359</v>
      </c>
      <c r="V111" s="2">
        <v>1</v>
      </c>
      <c r="W111" t="s">
        <v>6</v>
      </c>
      <c r="X111" t="s">
        <v>2360</v>
      </c>
      <c r="Y111" t="s">
        <v>2361</v>
      </c>
      <c r="Z111" s="4">
        <v>6</v>
      </c>
      <c r="AA111" s="5">
        <v>602</v>
      </c>
      <c r="AB111" s="5" t="s">
        <v>2360</v>
      </c>
      <c r="AC111" t="s">
        <v>2362</v>
      </c>
      <c r="AD111">
        <v>2021</v>
      </c>
      <c r="AE111">
        <v>8</v>
      </c>
      <c r="AF111">
        <v>29</v>
      </c>
      <c r="AG111" t="s">
        <v>2363</v>
      </c>
      <c r="AJ111" t="s">
        <v>4</v>
      </c>
      <c r="AK111" t="s">
        <v>11</v>
      </c>
      <c r="AL111">
        <v>230664</v>
      </c>
      <c r="AM111">
        <v>6630353</v>
      </c>
      <c r="AN111" s="5">
        <v>231000</v>
      </c>
      <c r="AO111" s="5">
        <v>6631000</v>
      </c>
      <c r="AP111">
        <v>10</v>
      </c>
      <c r="AR111">
        <v>1010</v>
      </c>
      <c r="AT111" s="7" t="s">
        <v>2364</v>
      </c>
      <c r="AU111">
        <v>102519</v>
      </c>
      <c r="AW111" s="6" t="s">
        <v>14</v>
      </c>
      <c r="AX111">
        <v>1</v>
      </c>
      <c r="AY111" t="s">
        <v>15</v>
      </c>
      <c r="AZ111" t="s">
        <v>2365</v>
      </c>
      <c r="BA111" t="s">
        <v>2366</v>
      </c>
      <c r="BB111">
        <v>1010</v>
      </c>
      <c r="BC111" t="s">
        <v>33</v>
      </c>
      <c r="BD111" t="s">
        <v>34</v>
      </c>
      <c r="BE111">
        <v>1</v>
      </c>
      <c r="BF111" s="7">
        <v>44448.520173611098</v>
      </c>
      <c r="BG111" s="8" t="s">
        <v>20</v>
      </c>
      <c r="BI111">
        <v>6</v>
      </c>
      <c r="BJ111">
        <v>279110</v>
      </c>
      <c r="BL111" t="s">
        <v>2367</v>
      </c>
      <c r="BX111">
        <v>231596</v>
      </c>
    </row>
    <row r="112" spans="1:76" x14ac:dyDescent="0.25">
      <c r="A112">
        <v>206883</v>
      </c>
      <c r="C112">
        <v>1</v>
      </c>
      <c r="D112">
        <v>1</v>
      </c>
      <c r="E112">
        <v>1</v>
      </c>
      <c r="F112" t="s">
        <v>0</v>
      </c>
      <c r="G112" t="s">
        <v>23</v>
      </c>
      <c r="H112" t="s">
        <v>2368</v>
      </c>
      <c r="I112" s="1" t="str">
        <f>HYPERLINK(AT112,"Foto")</f>
        <v>Foto</v>
      </c>
      <c r="K112">
        <v>1</v>
      </c>
      <c r="L112" t="s">
        <v>3</v>
      </c>
      <c r="M112">
        <v>102519</v>
      </c>
      <c r="N112" t="s">
        <v>4</v>
      </c>
      <c r="O112" t="s">
        <v>4</v>
      </c>
      <c r="U112" t="s">
        <v>2369</v>
      </c>
      <c r="V112" s="2">
        <v>1</v>
      </c>
      <c r="W112" t="s">
        <v>2370</v>
      </c>
      <c r="X112" t="s">
        <v>2371</v>
      </c>
      <c r="Y112" s="3" t="s">
        <v>2372</v>
      </c>
      <c r="Z112" s="4">
        <v>7</v>
      </c>
      <c r="AA112" s="5">
        <v>709</v>
      </c>
      <c r="AB112" s="5" t="s">
        <v>2371</v>
      </c>
      <c r="AC112" t="s">
        <v>2373</v>
      </c>
      <c r="AD112">
        <v>2018</v>
      </c>
      <c r="AE112">
        <v>10</v>
      </c>
      <c r="AF112">
        <v>19</v>
      </c>
      <c r="AG112" t="s">
        <v>2374</v>
      </c>
      <c r="AJ112" t="s">
        <v>4</v>
      </c>
      <c r="AK112" t="s">
        <v>11</v>
      </c>
      <c r="AL112">
        <v>208214</v>
      </c>
      <c r="AM112">
        <v>6548238</v>
      </c>
      <c r="AN112" s="5">
        <v>209000</v>
      </c>
      <c r="AO112" s="5">
        <v>6549000</v>
      </c>
      <c r="AP112">
        <v>10</v>
      </c>
      <c r="AR112">
        <v>1010</v>
      </c>
      <c r="AS112" t="s">
        <v>2375</v>
      </c>
      <c r="AT112" s="7" t="s">
        <v>2376</v>
      </c>
      <c r="AU112">
        <v>102519</v>
      </c>
      <c r="AW112" s="6" t="s">
        <v>14</v>
      </c>
      <c r="AX112">
        <v>1</v>
      </c>
      <c r="AY112" t="s">
        <v>15</v>
      </c>
      <c r="AZ112" t="s">
        <v>2377</v>
      </c>
      <c r="BA112" t="s">
        <v>2378</v>
      </c>
      <c r="BB112">
        <v>1010</v>
      </c>
      <c r="BC112" t="s">
        <v>33</v>
      </c>
      <c r="BD112" t="s">
        <v>34</v>
      </c>
      <c r="BE112">
        <v>1</v>
      </c>
      <c r="BF112" s="7">
        <v>43713.546527777798</v>
      </c>
      <c r="BG112" s="8" t="s">
        <v>20</v>
      </c>
      <c r="BI112">
        <v>6</v>
      </c>
      <c r="BJ112">
        <v>169481</v>
      </c>
      <c r="BL112" t="s">
        <v>2379</v>
      </c>
      <c r="BX112">
        <v>206883</v>
      </c>
    </row>
    <row r="113" spans="1:76" x14ac:dyDescent="0.25">
      <c r="A113">
        <v>206900</v>
      </c>
      <c r="C113">
        <v>1</v>
      </c>
      <c r="D113">
        <v>1</v>
      </c>
      <c r="E113">
        <v>2</v>
      </c>
      <c r="F113" t="s">
        <v>0</v>
      </c>
      <c r="G113" t="s">
        <v>23</v>
      </c>
      <c r="H113" t="s">
        <v>2380</v>
      </c>
      <c r="I113" s="1" t="str">
        <f>HYPERLINK(AT113,"Foto")</f>
        <v>Foto</v>
      </c>
      <c r="K113">
        <v>1</v>
      </c>
      <c r="L113" t="s">
        <v>3</v>
      </c>
      <c r="M113">
        <v>102519</v>
      </c>
      <c r="N113" t="s">
        <v>4</v>
      </c>
      <c r="O113" t="s">
        <v>4</v>
      </c>
      <c r="U113" t="s">
        <v>2369</v>
      </c>
      <c r="V113" s="2">
        <v>1</v>
      </c>
      <c r="W113" t="s">
        <v>2370</v>
      </c>
      <c r="X113" t="s">
        <v>2371</v>
      </c>
      <c r="Y113" s="3" t="s">
        <v>2372</v>
      </c>
      <c r="Z113" s="4">
        <v>7</v>
      </c>
      <c r="AA113" s="5">
        <v>709</v>
      </c>
      <c r="AB113" s="5" t="s">
        <v>2371</v>
      </c>
      <c r="AC113" t="s">
        <v>2381</v>
      </c>
      <c r="AD113">
        <v>2018</v>
      </c>
      <c r="AE113">
        <v>11</v>
      </c>
      <c r="AF113">
        <v>12</v>
      </c>
      <c r="AG113" t="s">
        <v>2382</v>
      </c>
      <c r="AJ113" t="s">
        <v>4</v>
      </c>
      <c r="AK113" t="s">
        <v>11</v>
      </c>
      <c r="AL113">
        <v>208221</v>
      </c>
      <c r="AM113">
        <v>6548199</v>
      </c>
      <c r="AN113" s="5">
        <v>209000</v>
      </c>
      <c r="AO113" s="5">
        <v>6549000</v>
      </c>
      <c r="AP113">
        <v>200</v>
      </c>
      <c r="AR113">
        <v>1010</v>
      </c>
      <c r="AS113" t="s">
        <v>2383</v>
      </c>
      <c r="AT113" s="7" t="s">
        <v>2384</v>
      </c>
      <c r="AU113">
        <v>102519</v>
      </c>
      <c r="AW113" s="6" t="s">
        <v>14</v>
      </c>
      <c r="AX113">
        <v>1</v>
      </c>
      <c r="AY113" t="s">
        <v>15</v>
      </c>
      <c r="AZ113" t="s">
        <v>2385</v>
      </c>
      <c r="BA113" t="s">
        <v>2386</v>
      </c>
      <c r="BB113">
        <v>1010</v>
      </c>
      <c r="BC113" t="s">
        <v>33</v>
      </c>
      <c r="BD113" t="s">
        <v>34</v>
      </c>
      <c r="BE113">
        <v>1</v>
      </c>
      <c r="BF113" s="7">
        <v>43419.634814814803</v>
      </c>
      <c r="BG113" s="8" t="s">
        <v>20</v>
      </c>
      <c r="BI113">
        <v>6</v>
      </c>
      <c r="BJ113">
        <v>178669</v>
      </c>
      <c r="BL113" t="s">
        <v>2387</v>
      </c>
      <c r="BX113">
        <v>206900</v>
      </c>
    </row>
    <row r="114" spans="1:76" x14ac:dyDescent="0.25">
      <c r="A114">
        <v>138401</v>
      </c>
      <c r="C114">
        <v>1</v>
      </c>
      <c r="D114">
        <v>1</v>
      </c>
      <c r="E114">
        <v>1</v>
      </c>
      <c r="F114" t="s">
        <v>0</v>
      </c>
      <c r="G114" t="s">
        <v>23</v>
      </c>
      <c r="H114" t="s">
        <v>2448</v>
      </c>
      <c r="I114" s="1" t="str">
        <f>HYPERLINK(AT114,"Foto")</f>
        <v>Foto</v>
      </c>
      <c r="K114">
        <v>1</v>
      </c>
      <c r="L114" t="s">
        <v>3</v>
      </c>
      <c r="M114">
        <v>102519</v>
      </c>
      <c r="N114" t="s">
        <v>4</v>
      </c>
      <c r="O114" t="s">
        <v>4</v>
      </c>
      <c r="U114" t="s">
        <v>2449</v>
      </c>
      <c r="V114" s="2">
        <v>1</v>
      </c>
      <c r="W114" t="s">
        <v>2411</v>
      </c>
      <c r="X114" t="s">
        <v>2450</v>
      </c>
      <c r="Y114" t="s">
        <v>2413</v>
      </c>
      <c r="Z114" s="4">
        <v>9</v>
      </c>
      <c r="AA114" s="5">
        <v>928</v>
      </c>
      <c r="AB114" s="5" t="s">
        <v>2450</v>
      </c>
      <c r="AC114" t="s">
        <v>2451</v>
      </c>
      <c r="AD114">
        <v>2017</v>
      </c>
      <c r="AE114">
        <v>7</v>
      </c>
      <c r="AF114">
        <v>19</v>
      </c>
      <c r="AG114" t="s">
        <v>2452</v>
      </c>
      <c r="AJ114" t="s">
        <v>4</v>
      </c>
      <c r="AK114" t="s">
        <v>11</v>
      </c>
      <c r="AL114">
        <v>94752</v>
      </c>
      <c r="AM114">
        <v>6485597</v>
      </c>
      <c r="AN114" s="5">
        <v>95000</v>
      </c>
      <c r="AO114" s="5">
        <v>6485000</v>
      </c>
      <c r="AP114">
        <v>10</v>
      </c>
      <c r="AR114">
        <v>1010</v>
      </c>
      <c r="AT114" s="7" t="s">
        <v>2453</v>
      </c>
      <c r="AU114">
        <v>102519</v>
      </c>
      <c r="AW114" s="6" t="s">
        <v>14</v>
      </c>
      <c r="AX114">
        <v>1</v>
      </c>
      <c r="AY114" t="s">
        <v>15</v>
      </c>
      <c r="AZ114" t="s">
        <v>2454</v>
      </c>
      <c r="BA114" t="s">
        <v>2455</v>
      </c>
      <c r="BB114">
        <v>1010</v>
      </c>
      <c r="BC114" t="s">
        <v>33</v>
      </c>
      <c r="BD114" t="s">
        <v>34</v>
      </c>
      <c r="BE114">
        <v>1</v>
      </c>
      <c r="BF114" s="7">
        <v>43941.954282407401</v>
      </c>
      <c r="BG114" s="8" t="s">
        <v>20</v>
      </c>
      <c r="BI114">
        <v>6</v>
      </c>
      <c r="BJ114">
        <v>233885</v>
      </c>
      <c r="BL114" t="s">
        <v>2456</v>
      </c>
      <c r="BX114">
        <v>138401</v>
      </c>
    </row>
    <row r="115" spans="1:76" x14ac:dyDescent="0.25">
      <c r="A115">
        <v>117579</v>
      </c>
      <c r="C115">
        <v>1</v>
      </c>
      <c r="D115">
        <v>1</v>
      </c>
      <c r="E115">
        <v>1</v>
      </c>
      <c r="F115" t="s">
        <v>0</v>
      </c>
      <c r="G115" t="s">
        <v>23</v>
      </c>
      <c r="H115" t="s">
        <v>2466</v>
      </c>
      <c r="I115" t="s">
        <v>37</v>
      </c>
      <c r="K115">
        <v>1</v>
      </c>
      <c r="L115" t="s">
        <v>3</v>
      </c>
      <c r="M115">
        <v>102519</v>
      </c>
      <c r="N115" t="s">
        <v>4</v>
      </c>
      <c r="O115" t="s">
        <v>4</v>
      </c>
      <c r="U115" t="s">
        <v>2467</v>
      </c>
      <c r="V115" s="2">
        <v>1</v>
      </c>
      <c r="W115" t="s">
        <v>2411</v>
      </c>
      <c r="X115" t="s">
        <v>2468</v>
      </c>
      <c r="Y115" t="s">
        <v>2413</v>
      </c>
      <c r="Z115" s="4">
        <v>9</v>
      </c>
      <c r="AA115" s="5">
        <v>937</v>
      </c>
      <c r="AB115" s="5" t="s">
        <v>2468</v>
      </c>
      <c r="AC115" t="s">
        <v>2469</v>
      </c>
      <c r="AD115">
        <v>2021</v>
      </c>
      <c r="AE115">
        <v>8</v>
      </c>
      <c r="AF115">
        <v>8</v>
      </c>
      <c r="AG115" t="s">
        <v>2470</v>
      </c>
      <c r="AJ115" t="s">
        <v>4</v>
      </c>
      <c r="AK115" t="s">
        <v>11</v>
      </c>
      <c r="AL115">
        <v>74649</v>
      </c>
      <c r="AM115">
        <v>6509151</v>
      </c>
      <c r="AN115" s="5">
        <v>75000</v>
      </c>
      <c r="AO115" s="5">
        <v>6509000</v>
      </c>
      <c r="AP115">
        <v>5</v>
      </c>
      <c r="AR115">
        <v>1010</v>
      </c>
      <c r="AS115" t="s">
        <v>2471</v>
      </c>
      <c r="AT115" s="7" t="s">
        <v>2472</v>
      </c>
      <c r="AU115">
        <v>102519</v>
      </c>
      <c r="AW115" s="6" t="s">
        <v>14</v>
      </c>
      <c r="AX115">
        <v>1</v>
      </c>
      <c r="AY115" t="s">
        <v>15</v>
      </c>
      <c r="AZ115" t="s">
        <v>2473</v>
      </c>
      <c r="BA115" t="s">
        <v>2474</v>
      </c>
      <c r="BB115">
        <v>1010</v>
      </c>
      <c r="BC115" t="s">
        <v>33</v>
      </c>
      <c r="BD115" t="s">
        <v>34</v>
      </c>
      <c r="BF115" s="7">
        <v>44426.594745370399</v>
      </c>
      <c r="BG115" s="8" t="s">
        <v>20</v>
      </c>
      <c r="BI115">
        <v>6</v>
      </c>
      <c r="BJ115">
        <v>278159</v>
      </c>
      <c r="BL115" t="s">
        <v>2475</v>
      </c>
      <c r="BX115">
        <v>117579</v>
      </c>
    </row>
    <row r="116" spans="1:76" x14ac:dyDescent="0.25">
      <c r="A116">
        <v>120420</v>
      </c>
      <c r="C116">
        <v>1</v>
      </c>
      <c r="D116">
        <v>1</v>
      </c>
      <c r="E116">
        <v>1</v>
      </c>
      <c r="F116" t="s">
        <v>0</v>
      </c>
      <c r="G116" t="s">
        <v>475</v>
      </c>
      <c r="H116" t="s">
        <v>2495</v>
      </c>
      <c r="I116" s="1" t="str">
        <f>HYPERLINK(AT116,"Hb")</f>
        <v>Hb</v>
      </c>
      <c r="K116">
        <v>1</v>
      </c>
      <c r="L116" t="s">
        <v>3</v>
      </c>
      <c r="M116">
        <v>102519</v>
      </c>
      <c r="N116" t="s">
        <v>4</v>
      </c>
      <c r="O116" t="s">
        <v>4</v>
      </c>
      <c r="U116" t="s">
        <v>2496</v>
      </c>
      <c r="V116" s="10">
        <v>3</v>
      </c>
      <c r="W116" t="s">
        <v>2411</v>
      </c>
      <c r="X116" t="s">
        <v>2468</v>
      </c>
      <c r="Y116" t="s">
        <v>2413</v>
      </c>
      <c r="Z116" s="4">
        <v>9</v>
      </c>
      <c r="AA116" s="5">
        <v>937</v>
      </c>
      <c r="AB116" s="5" t="s">
        <v>2468</v>
      </c>
      <c r="AC116" t="s">
        <v>2497</v>
      </c>
      <c r="AD116">
        <v>1943</v>
      </c>
      <c r="AE116">
        <v>8</v>
      </c>
      <c r="AF116">
        <v>24</v>
      </c>
      <c r="AG116" t="s">
        <v>2498</v>
      </c>
      <c r="AH116" t="s">
        <v>2498</v>
      </c>
      <c r="AJ116" t="s">
        <v>4</v>
      </c>
      <c r="AK116" t="s">
        <v>11</v>
      </c>
      <c r="AL116">
        <v>79790</v>
      </c>
      <c r="AM116">
        <v>6516093</v>
      </c>
      <c r="AN116" s="5">
        <v>79000</v>
      </c>
      <c r="AO116" s="5">
        <v>6517000</v>
      </c>
      <c r="AP116">
        <v>24092</v>
      </c>
      <c r="AR116">
        <v>105</v>
      </c>
      <c r="AS116" t="s">
        <v>2499</v>
      </c>
      <c r="AT116" t="s">
        <v>2500</v>
      </c>
      <c r="AU116">
        <v>102519</v>
      </c>
      <c r="AW116" s="6" t="s">
        <v>14</v>
      </c>
      <c r="AX116">
        <v>1</v>
      </c>
      <c r="AY116" t="s">
        <v>15</v>
      </c>
      <c r="AZ116" t="s">
        <v>2501</v>
      </c>
      <c r="BA116" t="s">
        <v>2502</v>
      </c>
      <c r="BB116">
        <v>105</v>
      </c>
      <c r="BC116" t="s">
        <v>480</v>
      </c>
      <c r="BD116" t="s">
        <v>481</v>
      </c>
      <c r="BE116">
        <v>1</v>
      </c>
      <c r="BF116" s="7">
        <v>40156</v>
      </c>
      <c r="BG116" s="8" t="s">
        <v>20</v>
      </c>
      <c r="BI116">
        <v>5</v>
      </c>
      <c r="BJ116">
        <v>294282</v>
      </c>
      <c r="BL116" t="s">
        <v>2503</v>
      </c>
      <c r="BN116" t="s">
        <v>2504</v>
      </c>
      <c r="BX116">
        <v>120420</v>
      </c>
    </row>
    <row r="117" spans="1:76" x14ac:dyDescent="0.25">
      <c r="A117">
        <v>122683</v>
      </c>
      <c r="C117">
        <v>1</v>
      </c>
      <c r="F117" t="s">
        <v>0</v>
      </c>
      <c r="G117" t="s">
        <v>23</v>
      </c>
      <c r="H117" t="s">
        <v>2514</v>
      </c>
      <c r="I117" s="1" t="str">
        <f>HYPERLINK(AT117,"Foto")</f>
        <v>Foto</v>
      </c>
      <c r="K117">
        <v>1</v>
      </c>
      <c r="L117" t="s">
        <v>3</v>
      </c>
      <c r="M117">
        <v>102519</v>
      </c>
      <c r="N117" t="s">
        <v>4</v>
      </c>
      <c r="O117" t="s">
        <v>4</v>
      </c>
      <c r="U117" t="s">
        <v>2506</v>
      </c>
      <c r="V117" s="2">
        <v>1</v>
      </c>
      <c r="W117" t="s">
        <v>2411</v>
      </c>
      <c r="X117" t="s">
        <v>2507</v>
      </c>
      <c r="Y117" t="s">
        <v>2508</v>
      </c>
      <c r="Z117" s="4">
        <v>10</v>
      </c>
      <c r="AA117" s="5">
        <v>1001</v>
      </c>
      <c r="AB117" s="5" t="s">
        <v>2507</v>
      </c>
      <c r="AC117" t="s">
        <v>2515</v>
      </c>
      <c r="AD117">
        <v>2017</v>
      </c>
      <c r="AE117">
        <v>7</v>
      </c>
      <c r="AF117">
        <v>13</v>
      </c>
      <c r="AG117" t="s">
        <v>2516</v>
      </c>
      <c r="AJ117" t="s">
        <v>4</v>
      </c>
      <c r="AK117" t="s">
        <v>11</v>
      </c>
      <c r="AL117">
        <v>83461</v>
      </c>
      <c r="AM117">
        <v>6462483</v>
      </c>
      <c r="AN117" s="5">
        <v>83000</v>
      </c>
      <c r="AO117" s="5">
        <v>6463000</v>
      </c>
      <c r="AP117">
        <v>300</v>
      </c>
      <c r="AR117">
        <v>1010</v>
      </c>
      <c r="AT117" s="7" t="s">
        <v>2517</v>
      </c>
      <c r="AU117">
        <v>102519</v>
      </c>
      <c r="AW117" s="6" t="s">
        <v>14</v>
      </c>
      <c r="AX117">
        <v>1</v>
      </c>
      <c r="AY117" t="s">
        <v>15</v>
      </c>
      <c r="AZ117" t="s">
        <v>2518</v>
      </c>
      <c r="BA117" t="s">
        <v>2519</v>
      </c>
      <c r="BB117">
        <v>1010</v>
      </c>
      <c r="BC117" t="s">
        <v>33</v>
      </c>
      <c r="BD117" t="s">
        <v>34</v>
      </c>
      <c r="BE117">
        <v>1</v>
      </c>
      <c r="BF117" s="7">
        <v>43002.096527777801</v>
      </c>
      <c r="BG117" s="8" t="s">
        <v>20</v>
      </c>
      <c r="BI117">
        <v>6</v>
      </c>
      <c r="BJ117">
        <v>127194</v>
      </c>
      <c r="BL117" t="s">
        <v>2520</v>
      </c>
      <c r="BX117">
        <v>122683</v>
      </c>
    </row>
    <row r="118" spans="1:76" x14ac:dyDescent="0.25">
      <c r="A118">
        <v>122617</v>
      </c>
      <c r="C118">
        <v>1</v>
      </c>
      <c r="F118" t="s">
        <v>0</v>
      </c>
      <c r="G118" t="s">
        <v>23</v>
      </c>
      <c r="H118" t="s">
        <v>2521</v>
      </c>
      <c r="I118" t="s">
        <v>37</v>
      </c>
      <c r="K118">
        <v>1</v>
      </c>
      <c r="L118" t="s">
        <v>3</v>
      </c>
      <c r="M118">
        <v>102519</v>
      </c>
      <c r="N118" t="s">
        <v>4</v>
      </c>
      <c r="O118" t="s">
        <v>4</v>
      </c>
      <c r="U118" t="s">
        <v>2506</v>
      </c>
      <c r="V118" s="2">
        <v>1</v>
      </c>
      <c r="W118" t="s">
        <v>2411</v>
      </c>
      <c r="X118" t="s">
        <v>2507</v>
      </c>
      <c r="Y118" t="s">
        <v>2508</v>
      </c>
      <c r="Z118" s="4">
        <v>10</v>
      </c>
      <c r="AA118" s="5">
        <v>1001</v>
      </c>
      <c r="AB118" s="5" t="s">
        <v>2507</v>
      </c>
      <c r="AC118" t="s">
        <v>2522</v>
      </c>
      <c r="AD118">
        <v>2018</v>
      </c>
      <c r="AE118">
        <v>6</v>
      </c>
      <c r="AF118">
        <v>18</v>
      </c>
      <c r="AG118" t="s">
        <v>2470</v>
      </c>
      <c r="AJ118" t="s">
        <v>4</v>
      </c>
      <c r="AK118" t="s">
        <v>11</v>
      </c>
      <c r="AL118">
        <v>83381</v>
      </c>
      <c r="AM118">
        <v>6462520</v>
      </c>
      <c r="AN118" s="5">
        <v>83000</v>
      </c>
      <c r="AO118" s="5">
        <v>6463000</v>
      </c>
      <c r="AP118">
        <v>100</v>
      </c>
      <c r="AR118">
        <v>1010</v>
      </c>
      <c r="AT118" s="7" t="s">
        <v>2523</v>
      </c>
      <c r="AU118">
        <v>102519</v>
      </c>
      <c r="AW118" s="6" t="s">
        <v>14</v>
      </c>
      <c r="AX118">
        <v>1</v>
      </c>
      <c r="AY118" t="s">
        <v>15</v>
      </c>
      <c r="AZ118" t="s">
        <v>2524</v>
      </c>
      <c r="BA118" t="s">
        <v>2525</v>
      </c>
      <c r="BB118">
        <v>1010</v>
      </c>
      <c r="BC118" t="s">
        <v>33</v>
      </c>
      <c r="BD118" t="s">
        <v>34</v>
      </c>
      <c r="BF118" s="7">
        <v>43482.4819444444</v>
      </c>
      <c r="BG118" s="8" t="s">
        <v>20</v>
      </c>
      <c r="BI118">
        <v>6</v>
      </c>
      <c r="BJ118">
        <v>191447</v>
      </c>
      <c r="BL118" t="s">
        <v>2526</v>
      </c>
      <c r="BX118">
        <v>122617</v>
      </c>
    </row>
    <row r="119" spans="1:76" x14ac:dyDescent="0.25">
      <c r="A119">
        <v>122545</v>
      </c>
      <c r="C119">
        <v>1</v>
      </c>
      <c r="F119" t="s">
        <v>0</v>
      </c>
      <c r="G119" t="s">
        <v>23</v>
      </c>
      <c r="H119" t="s">
        <v>2527</v>
      </c>
      <c r="I119" t="s">
        <v>37</v>
      </c>
      <c r="K119">
        <v>1</v>
      </c>
      <c r="L119" t="s">
        <v>3</v>
      </c>
      <c r="M119">
        <v>102519</v>
      </c>
      <c r="N119" t="s">
        <v>4</v>
      </c>
      <c r="O119" t="s">
        <v>4</v>
      </c>
      <c r="U119" t="s">
        <v>2506</v>
      </c>
      <c r="V119" s="2">
        <v>1</v>
      </c>
      <c r="W119" t="s">
        <v>2411</v>
      </c>
      <c r="X119" t="s">
        <v>2507</v>
      </c>
      <c r="Y119" t="s">
        <v>2508</v>
      </c>
      <c r="Z119" s="4">
        <v>10</v>
      </c>
      <c r="AA119" s="5">
        <v>1001</v>
      </c>
      <c r="AB119" s="5" t="s">
        <v>2507</v>
      </c>
      <c r="AC119" t="s">
        <v>2528</v>
      </c>
      <c r="AD119">
        <v>2019</v>
      </c>
      <c r="AE119">
        <v>7</v>
      </c>
      <c r="AF119">
        <v>27</v>
      </c>
      <c r="AG119" t="s">
        <v>2529</v>
      </c>
      <c r="AJ119" t="s">
        <v>4</v>
      </c>
      <c r="AK119" t="s">
        <v>11</v>
      </c>
      <c r="AL119">
        <v>83335</v>
      </c>
      <c r="AM119">
        <v>6462119</v>
      </c>
      <c r="AN119" s="5">
        <v>83000</v>
      </c>
      <c r="AO119" s="5">
        <v>6463000</v>
      </c>
      <c r="AP119">
        <v>10</v>
      </c>
      <c r="AR119">
        <v>1010</v>
      </c>
      <c r="AT119" s="7" t="s">
        <v>2530</v>
      </c>
      <c r="AU119">
        <v>102519</v>
      </c>
      <c r="AW119" s="6" t="s">
        <v>14</v>
      </c>
      <c r="AX119">
        <v>1</v>
      </c>
      <c r="AY119" t="s">
        <v>15</v>
      </c>
      <c r="AZ119" t="s">
        <v>2531</v>
      </c>
      <c r="BA119" t="s">
        <v>2532</v>
      </c>
      <c r="BB119">
        <v>1010</v>
      </c>
      <c r="BC119" t="s">
        <v>33</v>
      </c>
      <c r="BD119" t="s">
        <v>34</v>
      </c>
      <c r="BF119" s="7">
        <v>43835.809421296297</v>
      </c>
      <c r="BG119" s="8" t="s">
        <v>20</v>
      </c>
      <c r="BI119">
        <v>6</v>
      </c>
      <c r="BJ119">
        <v>211114</v>
      </c>
      <c r="BL119" t="s">
        <v>2533</v>
      </c>
      <c r="BX119">
        <v>122545</v>
      </c>
    </row>
    <row r="120" spans="1:76" x14ac:dyDescent="0.25">
      <c r="A120">
        <v>123186</v>
      </c>
      <c r="C120">
        <v>1</v>
      </c>
      <c r="F120" t="s">
        <v>0</v>
      </c>
      <c r="G120" t="s">
        <v>23</v>
      </c>
      <c r="H120" t="s">
        <v>2562</v>
      </c>
      <c r="I120" t="s">
        <v>37</v>
      </c>
      <c r="K120">
        <v>1</v>
      </c>
      <c r="L120" t="s">
        <v>3</v>
      </c>
      <c r="M120">
        <v>102519</v>
      </c>
      <c r="N120" t="s">
        <v>4</v>
      </c>
      <c r="O120" t="s">
        <v>4</v>
      </c>
      <c r="U120" t="s">
        <v>2549</v>
      </c>
      <c r="V120" s="2">
        <v>1</v>
      </c>
      <c r="W120" t="s">
        <v>2411</v>
      </c>
      <c r="X120" t="s">
        <v>2507</v>
      </c>
      <c r="Y120" t="s">
        <v>2508</v>
      </c>
      <c r="Z120" s="4">
        <v>10</v>
      </c>
      <c r="AA120" s="5">
        <v>1001</v>
      </c>
      <c r="AB120" s="5" t="s">
        <v>2507</v>
      </c>
      <c r="AC120" t="s">
        <v>2563</v>
      </c>
      <c r="AD120">
        <v>2017</v>
      </c>
      <c r="AE120">
        <v>9</v>
      </c>
      <c r="AF120">
        <v>25</v>
      </c>
      <c r="AG120" t="s">
        <v>2564</v>
      </c>
      <c r="AJ120" t="s">
        <v>4</v>
      </c>
      <c r="AK120" t="s">
        <v>11</v>
      </c>
      <c r="AL120">
        <v>84140</v>
      </c>
      <c r="AM120">
        <v>6462792</v>
      </c>
      <c r="AN120" s="5">
        <v>85000</v>
      </c>
      <c r="AO120" s="5">
        <v>6463000</v>
      </c>
      <c r="AP120">
        <v>150</v>
      </c>
      <c r="AR120">
        <v>1010</v>
      </c>
      <c r="AT120" s="7" t="s">
        <v>2565</v>
      </c>
      <c r="AU120">
        <v>102519</v>
      </c>
      <c r="AW120" s="6" t="s">
        <v>14</v>
      </c>
      <c r="AX120">
        <v>1</v>
      </c>
      <c r="AY120" t="s">
        <v>15</v>
      </c>
      <c r="AZ120" t="s">
        <v>2566</v>
      </c>
      <c r="BA120" t="s">
        <v>2567</v>
      </c>
      <c r="BB120">
        <v>1010</v>
      </c>
      <c r="BC120" t="s">
        <v>33</v>
      </c>
      <c r="BD120" t="s">
        <v>34</v>
      </c>
      <c r="BF120" s="7">
        <v>43003.729143518503</v>
      </c>
      <c r="BG120" s="8" t="s">
        <v>20</v>
      </c>
      <c r="BI120">
        <v>6</v>
      </c>
      <c r="BJ120">
        <v>140049</v>
      </c>
      <c r="BL120" t="s">
        <v>2568</v>
      </c>
      <c r="BX120">
        <v>123186</v>
      </c>
    </row>
    <row r="121" spans="1:76" x14ac:dyDescent="0.25">
      <c r="A121">
        <v>125536</v>
      </c>
      <c r="C121">
        <v>1</v>
      </c>
      <c r="F121" t="s">
        <v>0</v>
      </c>
      <c r="G121" t="s">
        <v>23</v>
      </c>
      <c r="H121" t="s">
        <v>2583</v>
      </c>
      <c r="I121" t="s">
        <v>37</v>
      </c>
      <c r="K121">
        <v>1</v>
      </c>
      <c r="L121" t="s">
        <v>3</v>
      </c>
      <c r="M121">
        <v>102519</v>
      </c>
      <c r="N121" t="s">
        <v>4</v>
      </c>
      <c r="O121" t="s">
        <v>4</v>
      </c>
      <c r="U121" t="s">
        <v>2570</v>
      </c>
      <c r="V121" s="2">
        <v>1</v>
      </c>
      <c r="W121" t="s">
        <v>2411</v>
      </c>
      <c r="X121" t="s">
        <v>2507</v>
      </c>
      <c r="Y121" t="s">
        <v>2508</v>
      </c>
      <c r="Z121" s="4">
        <v>10</v>
      </c>
      <c r="AA121" s="5">
        <v>1001</v>
      </c>
      <c r="AB121" s="5" t="s">
        <v>2507</v>
      </c>
      <c r="AC121" t="s">
        <v>2584</v>
      </c>
      <c r="AD121">
        <v>2019</v>
      </c>
      <c r="AE121">
        <v>5</v>
      </c>
      <c r="AF121">
        <v>22</v>
      </c>
      <c r="AG121" t="s">
        <v>2585</v>
      </c>
      <c r="AJ121" t="s">
        <v>4</v>
      </c>
      <c r="AK121" t="s">
        <v>11</v>
      </c>
      <c r="AL121">
        <v>85870</v>
      </c>
      <c r="AM121">
        <v>6465641</v>
      </c>
      <c r="AN121" s="5">
        <v>85000</v>
      </c>
      <c r="AO121" s="5">
        <v>6465000</v>
      </c>
      <c r="AP121">
        <v>100</v>
      </c>
      <c r="AR121">
        <v>1010</v>
      </c>
      <c r="AS121" t="s">
        <v>2586</v>
      </c>
      <c r="AT121" s="7" t="s">
        <v>2587</v>
      </c>
      <c r="AU121">
        <v>102519</v>
      </c>
      <c r="AW121" s="6" t="s">
        <v>14</v>
      </c>
      <c r="AX121">
        <v>1</v>
      </c>
      <c r="AY121" t="s">
        <v>15</v>
      </c>
      <c r="AZ121" t="s">
        <v>2588</v>
      </c>
      <c r="BA121" t="s">
        <v>2589</v>
      </c>
      <c r="BB121">
        <v>1010</v>
      </c>
      <c r="BC121" t="s">
        <v>33</v>
      </c>
      <c r="BD121" t="s">
        <v>34</v>
      </c>
      <c r="BF121" s="7">
        <v>43607.9854976852</v>
      </c>
      <c r="BG121" s="8" t="s">
        <v>20</v>
      </c>
      <c r="BI121">
        <v>6</v>
      </c>
      <c r="BJ121">
        <v>199909</v>
      </c>
      <c r="BL121" t="s">
        <v>2590</v>
      </c>
      <c r="BX121">
        <v>125536</v>
      </c>
    </row>
    <row r="122" spans="1:76" x14ac:dyDescent="0.25">
      <c r="A122">
        <v>123418</v>
      </c>
      <c r="C122">
        <v>1</v>
      </c>
      <c r="F122" t="s">
        <v>0</v>
      </c>
      <c r="G122" t="s">
        <v>408</v>
      </c>
      <c r="H122" t="s">
        <v>2598</v>
      </c>
      <c r="I122" t="s">
        <v>37</v>
      </c>
      <c r="K122">
        <v>1</v>
      </c>
      <c r="L122" t="s">
        <v>3</v>
      </c>
      <c r="M122">
        <v>102519</v>
      </c>
      <c r="N122" t="s">
        <v>4</v>
      </c>
      <c r="O122" t="s">
        <v>4</v>
      </c>
      <c r="U122" t="s">
        <v>2592</v>
      </c>
      <c r="V122" s="2">
        <v>1</v>
      </c>
      <c r="W122" t="s">
        <v>2411</v>
      </c>
      <c r="X122" t="s">
        <v>2507</v>
      </c>
      <c r="Y122" t="s">
        <v>2508</v>
      </c>
      <c r="Z122" s="4">
        <v>10</v>
      </c>
      <c r="AA122" s="5">
        <v>1001</v>
      </c>
      <c r="AB122" s="5" t="s">
        <v>2507</v>
      </c>
      <c r="AC122" t="s">
        <v>1871</v>
      </c>
      <c r="AD122">
        <v>2020</v>
      </c>
      <c r="AE122">
        <v>8</v>
      </c>
      <c r="AF122">
        <v>23</v>
      </c>
      <c r="AJ122" t="s">
        <v>4</v>
      </c>
      <c r="AK122" t="s">
        <v>11</v>
      </c>
      <c r="AL122">
        <v>84410</v>
      </c>
      <c r="AM122">
        <v>6467964</v>
      </c>
      <c r="AN122" s="5">
        <v>85000</v>
      </c>
      <c r="AO122" s="5">
        <v>6467000</v>
      </c>
      <c r="AP122">
        <v>48</v>
      </c>
      <c r="AR122">
        <v>40</v>
      </c>
      <c r="AT122" t="s">
        <v>2599</v>
      </c>
      <c r="AU122">
        <v>102519</v>
      </c>
      <c r="AW122" s="6" t="s">
        <v>14</v>
      </c>
      <c r="AX122">
        <v>1</v>
      </c>
      <c r="AY122" t="s">
        <v>15</v>
      </c>
      <c r="AZ122" t="s">
        <v>2600</v>
      </c>
      <c r="BA122" t="s">
        <v>2601</v>
      </c>
      <c r="BB122">
        <v>40</v>
      </c>
      <c r="BC122" t="s">
        <v>417</v>
      </c>
      <c r="BD122" t="s">
        <v>418</v>
      </c>
      <c r="BF122" s="7">
        <v>44066</v>
      </c>
      <c r="BG122" s="8" t="s">
        <v>20</v>
      </c>
      <c r="BI122">
        <v>4</v>
      </c>
      <c r="BJ122">
        <v>377524</v>
      </c>
      <c r="BL122" t="s">
        <v>2602</v>
      </c>
      <c r="BX122">
        <v>123418</v>
      </c>
    </row>
    <row r="123" spans="1:76" x14ac:dyDescent="0.25">
      <c r="A123">
        <v>124325</v>
      </c>
      <c r="C123">
        <v>1</v>
      </c>
      <c r="F123" t="s">
        <v>0</v>
      </c>
      <c r="G123" t="s">
        <v>2408</v>
      </c>
      <c r="H123" t="s">
        <v>2611</v>
      </c>
      <c r="I123" t="s">
        <v>180</v>
      </c>
      <c r="K123">
        <v>1</v>
      </c>
      <c r="L123" t="s">
        <v>3</v>
      </c>
      <c r="M123">
        <v>102519</v>
      </c>
      <c r="N123" t="s">
        <v>4</v>
      </c>
      <c r="O123" t="s">
        <v>4</v>
      </c>
      <c r="U123" t="s">
        <v>2604</v>
      </c>
      <c r="V123" s="2">
        <v>1</v>
      </c>
      <c r="W123" t="s">
        <v>2411</v>
      </c>
      <c r="X123" t="s">
        <v>2507</v>
      </c>
      <c r="Y123" t="s">
        <v>2508</v>
      </c>
      <c r="Z123" s="4">
        <v>10</v>
      </c>
      <c r="AA123" s="5">
        <v>1001</v>
      </c>
      <c r="AB123" s="5" t="s">
        <v>2507</v>
      </c>
      <c r="AC123" t="s">
        <v>2612</v>
      </c>
      <c r="AD123">
        <v>2018</v>
      </c>
      <c r="AE123">
        <v>7</v>
      </c>
      <c r="AF123">
        <v>8</v>
      </c>
      <c r="AG123" t="s">
        <v>2613</v>
      </c>
      <c r="AH123" t="s">
        <v>2461</v>
      </c>
      <c r="AJ123" t="s">
        <v>4</v>
      </c>
      <c r="AK123" t="s">
        <v>11</v>
      </c>
      <c r="AL123">
        <v>84997</v>
      </c>
      <c r="AM123">
        <v>6470600</v>
      </c>
      <c r="AN123" s="5">
        <v>85000</v>
      </c>
      <c r="AO123" s="5">
        <v>6471000</v>
      </c>
      <c r="AP123">
        <v>1</v>
      </c>
      <c r="AR123">
        <v>33</v>
      </c>
      <c r="AT123" s="7"/>
      <c r="AU123">
        <v>102519</v>
      </c>
      <c r="AW123" s="6" t="s">
        <v>14</v>
      </c>
      <c r="AX123">
        <v>1</v>
      </c>
      <c r="AY123" t="s">
        <v>15</v>
      </c>
      <c r="AZ123" t="s">
        <v>2614</v>
      </c>
      <c r="BA123" t="s">
        <v>2615</v>
      </c>
      <c r="BB123">
        <v>33</v>
      </c>
      <c r="BC123" t="s">
        <v>2418</v>
      </c>
      <c r="BD123" t="s">
        <v>19</v>
      </c>
      <c r="BF123" s="7">
        <v>43355</v>
      </c>
      <c r="BG123" s="8" t="s">
        <v>20</v>
      </c>
      <c r="BI123">
        <v>4</v>
      </c>
      <c r="BJ123">
        <v>354147</v>
      </c>
      <c r="BL123" t="s">
        <v>2616</v>
      </c>
      <c r="BN123" t="s">
        <v>2617</v>
      </c>
      <c r="BX123">
        <v>124325</v>
      </c>
    </row>
    <row r="124" spans="1:76" x14ac:dyDescent="0.25">
      <c r="A124">
        <v>130146</v>
      </c>
      <c r="C124">
        <v>1</v>
      </c>
      <c r="D124">
        <v>1</v>
      </c>
      <c r="E124">
        <v>1</v>
      </c>
      <c r="F124" t="s">
        <v>0</v>
      </c>
      <c r="G124" t="s">
        <v>2408</v>
      </c>
      <c r="H124" t="s">
        <v>2690</v>
      </c>
      <c r="I124" t="s">
        <v>180</v>
      </c>
      <c r="K124">
        <v>1</v>
      </c>
      <c r="L124" t="s">
        <v>3</v>
      </c>
      <c r="M124">
        <v>102519</v>
      </c>
      <c r="N124" t="s">
        <v>4</v>
      </c>
      <c r="O124" t="s">
        <v>4</v>
      </c>
      <c r="U124" t="s">
        <v>2691</v>
      </c>
      <c r="V124" s="2">
        <v>1</v>
      </c>
      <c r="W124" t="s">
        <v>2411</v>
      </c>
      <c r="X124" t="s">
        <v>2507</v>
      </c>
      <c r="Y124" t="s">
        <v>2508</v>
      </c>
      <c r="Z124" s="4">
        <v>10</v>
      </c>
      <c r="AA124" s="5">
        <v>1001</v>
      </c>
      <c r="AB124" s="5" t="s">
        <v>2507</v>
      </c>
      <c r="AC124" t="s">
        <v>2692</v>
      </c>
      <c r="AD124">
        <v>2018</v>
      </c>
      <c r="AE124">
        <v>9</v>
      </c>
      <c r="AF124">
        <v>18</v>
      </c>
      <c r="AG124" t="s">
        <v>2693</v>
      </c>
      <c r="AH124" t="s">
        <v>2693</v>
      </c>
      <c r="AJ124" t="s">
        <v>4</v>
      </c>
      <c r="AK124" t="s">
        <v>11</v>
      </c>
      <c r="AL124">
        <v>88241</v>
      </c>
      <c r="AM124">
        <v>6465571</v>
      </c>
      <c r="AN124" s="5">
        <v>89000</v>
      </c>
      <c r="AO124" s="5">
        <v>6465000</v>
      </c>
      <c r="AP124">
        <v>1</v>
      </c>
      <c r="AR124">
        <v>33</v>
      </c>
      <c r="AT124" s="7"/>
      <c r="AU124">
        <v>102519</v>
      </c>
      <c r="AW124" s="6" t="s">
        <v>14</v>
      </c>
      <c r="AX124">
        <v>1</v>
      </c>
      <c r="AY124" t="s">
        <v>15</v>
      </c>
      <c r="AZ124" t="s">
        <v>2694</v>
      </c>
      <c r="BA124" t="s">
        <v>2695</v>
      </c>
      <c r="BB124">
        <v>33</v>
      </c>
      <c r="BC124" t="s">
        <v>2418</v>
      </c>
      <c r="BD124" t="s">
        <v>19</v>
      </c>
      <c r="BF124" s="7">
        <v>43482</v>
      </c>
      <c r="BG124" s="8" t="s">
        <v>20</v>
      </c>
      <c r="BI124">
        <v>4</v>
      </c>
      <c r="BJ124">
        <v>354263</v>
      </c>
      <c r="BL124" t="s">
        <v>2696</v>
      </c>
      <c r="BN124" t="s">
        <v>2697</v>
      </c>
      <c r="BX124">
        <v>130146</v>
      </c>
    </row>
    <row r="125" spans="1:76" x14ac:dyDescent="0.25">
      <c r="A125">
        <v>130549</v>
      </c>
      <c r="C125">
        <v>1</v>
      </c>
      <c r="D125">
        <v>1</v>
      </c>
      <c r="E125">
        <v>2</v>
      </c>
      <c r="F125" t="s">
        <v>0</v>
      </c>
      <c r="G125" t="s">
        <v>2408</v>
      </c>
      <c r="H125" t="s">
        <v>2698</v>
      </c>
      <c r="I125" t="s">
        <v>180</v>
      </c>
      <c r="K125">
        <v>1</v>
      </c>
      <c r="L125" t="s">
        <v>3</v>
      </c>
      <c r="M125">
        <v>102519</v>
      </c>
      <c r="N125" t="s">
        <v>4</v>
      </c>
      <c r="O125" t="s">
        <v>4</v>
      </c>
      <c r="U125" t="s">
        <v>2691</v>
      </c>
      <c r="V125" s="2">
        <v>1</v>
      </c>
      <c r="W125" t="s">
        <v>2411</v>
      </c>
      <c r="X125" t="s">
        <v>2507</v>
      </c>
      <c r="Y125" t="s">
        <v>2508</v>
      </c>
      <c r="Z125" s="4">
        <v>10</v>
      </c>
      <c r="AA125" s="5">
        <v>1001</v>
      </c>
      <c r="AB125" s="5" t="s">
        <v>2507</v>
      </c>
      <c r="AC125" t="s">
        <v>2699</v>
      </c>
      <c r="AD125">
        <v>2019</v>
      </c>
      <c r="AE125">
        <v>9</v>
      </c>
      <c r="AF125">
        <v>4</v>
      </c>
      <c r="AG125" t="s">
        <v>2461</v>
      </c>
      <c r="AH125" t="s">
        <v>2461</v>
      </c>
      <c r="AJ125" t="s">
        <v>4</v>
      </c>
      <c r="AK125" t="s">
        <v>11</v>
      </c>
      <c r="AL125">
        <v>88264</v>
      </c>
      <c r="AM125">
        <v>6465624</v>
      </c>
      <c r="AN125" s="5">
        <v>89000</v>
      </c>
      <c r="AO125" s="5">
        <v>6465000</v>
      </c>
      <c r="AP125">
        <v>1</v>
      </c>
      <c r="AR125">
        <v>33</v>
      </c>
      <c r="AT125" s="7"/>
      <c r="AU125">
        <v>102519</v>
      </c>
      <c r="AW125" s="6" t="s">
        <v>14</v>
      </c>
      <c r="AX125">
        <v>1</v>
      </c>
      <c r="AY125" t="s">
        <v>15</v>
      </c>
      <c r="AZ125" t="s">
        <v>2700</v>
      </c>
      <c r="BA125" t="s">
        <v>2701</v>
      </c>
      <c r="BB125">
        <v>33</v>
      </c>
      <c r="BC125" t="s">
        <v>2418</v>
      </c>
      <c r="BD125" t="s">
        <v>19</v>
      </c>
      <c r="BF125" s="7">
        <v>43746</v>
      </c>
      <c r="BG125" s="8" t="s">
        <v>20</v>
      </c>
      <c r="BI125">
        <v>4</v>
      </c>
      <c r="BJ125">
        <v>354478</v>
      </c>
      <c r="BL125" t="s">
        <v>2702</v>
      </c>
      <c r="BN125" t="s">
        <v>2703</v>
      </c>
      <c r="BX125">
        <v>130549</v>
      </c>
    </row>
    <row r="126" spans="1:76" x14ac:dyDescent="0.25">
      <c r="A126">
        <v>130856</v>
      </c>
      <c r="C126">
        <v>1</v>
      </c>
      <c r="F126" t="s">
        <v>0</v>
      </c>
      <c r="G126" t="s">
        <v>23</v>
      </c>
      <c r="H126" t="s">
        <v>2814</v>
      </c>
      <c r="I126" t="s">
        <v>37</v>
      </c>
      <c r="K126">
        <v>1</v>
      </c>
      <c r="L126" t="s">
        <v>3</v>
      </c>
      <c r="M126">
        <v>102519</v>
      </c>
      <c r="N126" t="s">
        <v>4</v>
      </c>
      <c r="O126" t="s">
        <v>4</v>
      </c>
      <c r="U126" t="s">
        <v>2783</v>
      </c>
      <c r="V126" s="2">
        <v>1</v>
      </c>
      <c r="W126" t="s">
        <v>2411</v>
      </c>
      <c r="X126" t="s">
        <v>2507</v>
      </c>
      <c r="Y126" t="s">
        <v>2508</v>
      </c>
      <c r="Z126" s="4">
        <v>10</v>
      </c>
      <c r="AA126" s="5">
        <v>1001</v>
      </c>
      <c r="AB126" s="5" t="s">
        <v>2507</v>
      </c>
      <c r="AC126" t="s">
        <v>2815</v>
      </c>
      <c r="AD126">
        <v>2019</v>
      </c>
      <c r="AE126">
        <v>9</v>
      </c>
      <c r="AF126">
        <v>25</v>
      </c>
      <c r="AG126" t="s">
        <v>2816</v>
      </c>
      <c r="AJ126" t="s">
        <v>4</v>
      </c>
      <c r="AK126" t="s">
        <v>11</v>
      </c>
      <c r="AL126">
        <v>88387</v>
      </c>
      <c r="AM126">
        <v>6468688</v>
      </c>
      <c r="AN126" s="5">
        <v>89000</v>
      </c>
      <c r="AO126" s="5">
        <v>6469000</v>
      </c>
      <c r="AP126">
        <v>5</v>
      </c>
      <c r="AR126">
        <v>1010</v>
      </c>
      <c r="AT126" s="7" t="s">
        <v>2817</v>
      </c>
      <c r="AU126">
        <v>102519</v>
      </c>
      <c r="AW126" s="6" t="s">
        <v>14</v>
      </c>
      <c r="AX126">
        <v>1</v>
      </c>
      <c r="AY126" t="s">
        <v>15</v>
      </c>
      <c r="AZ126" t="s">
        <v>2818</v>
      </c>
      <c r="BA126" t="s">
        <v>2819</v>
      </c>
      <c r="BB126">
        <v>1010</v>
      </c>
      <c r="BC126" t="s">
        <v>33</v>
      </c>
      <c r="BD126" t="s">
        <v>34</v>
      </c>
      <c r="BF126" s="7">
        <v>43796.567106481503</v>
      </c>
      <c r="BG126" s="8" t="s">
        <v>20</v>
      </c>
      <c r="BI126">
        <v>6</v>
      </c>
      <c r="BJ126">
        <v>227624</v>
      </c>
      <c r="BL126" t="s">
        <v>2820</v>
      </c>
      <c r="BX126">
        <v>130856</v>
      </c>
    </row>
    <row r="127" spans="1:76" x14ac:dyDescent="0.25">
      <c r="A127">
        <v>133092</v>
      </c>
      <c r="C127">
        <v>1</v>
      </c>
      <c r="F127" t="s">
        <v>0</v>
      </c>
      <c r="G127" t="s">
        <v>23</v>
      </c>
      <c r="H127" t="s">
        <v>2821</v>
      </c>
      <c r="I127" t="s">
        <v>37</v>
      </c>
      <c r="K127">
        <v>1</v>
      </c>
      <c r="L127" t="s">
        <v>3</v>
      </c>
      <c r="M127">
        <v>102519</v>
      </c>
      <c r="N127" t="s">
        <v>4</v>
      </c>
      <c r="O127" t="s">
        <v>4</v>
      </c>
      <c r="U127" t="s">
        <v>2783</v>
      </c>
      <c r="V127" s="2">
        <v>1</v>
      </c>
      <c r="W127" t="s">
        <v>2411</v>
      </c>
      <c r="X127" t="s">
        <v>2507</v>
      </c>
      <c r="Y127" t="s">
        <v>2508</v>
      </c>
      <c r="Z127" s="4">
        <v>10</v>
      </c>
      <c r="AA127" s="5">
        <v>1001</v>
      </c>
      <c r="AB127" s="5" t="s">
        <v>2507</v>
      </c>
      <c r="AC127" t="s">
        <v>2822</v>
      </c>
      <c r="AD127">
        <v>2021</v>
      </c>
      <c r="AE127">
        <v>8</v>
      </c>
      <c r="AF127">
        <v>14</v>
      </c>
      <c r="AG127" t="s">
        <v>2823</v>
      </c>
      <c r="AJ127" t="s">
        <v>4</v>
      </c>
      <c r="AK127" t="s">
        <v>11</v>
      </c>
      <c r="AL127">
        <v>89137</v>
      </c>
      <c r="AM127">
        <v>6468313</v>
      </c>
      <c r="AN127" s="5">
        <v>89000</v>
      </c>
      <c r="AO127" s="5">
        <v>6469000</v>
      </c>
      <c r="AP127">
        <v>10</v>
      </c>
      <c r="AR127">
        <v>1010</v>
      </c>
      <c r="AT127" s="7" t="s">
        <v>2824</v>
      </c>
      <c r="AU127">
        <v>102519</v>
      </c>
      <c r="AW127" s="6" t="s">
        <v>14</v>
      </c>
      <c r="AX127">
        <v>1</v>
      </c>
      <c r="AY127" t="s">
        <v>15</v>
      </c>
      <c r="AZ127" t="s">
        <v>2825</v>
      </c>
      <c r="BA127" t="s">
        <v>2826</v>
      </c>
      <c r="BB127">
        <v>1010</v>
      </c>
      <c r="BC127" t="s">
        <v>33</v>
      </c>
      <c r="BD127" t="s">
        <v>34</v>
      </c>
      <c r="BF127" s="7">
        <v>44423.793796296297</v>
      </c>
      <c r="BG127" s="8" t="s">
        <v>20</v>
      </c>
      <c r="BI127">
        <v>6</v>
      </c>
      <c r="BJ127">
        <v>277647</v>
      </c>
      <c r="BL127" t="s">
        <v>2827</v>
      </c>
      <c r="BX127">
        <v>133092</v>
      </c>
    </row>
    <row r="128" spans="1:76" x14ac:dyDescent="0.25">
      <c r="A128">
        <v>133436</v>
      </c>
      <c r="C128">
        <v>1</v>
      </c>
      <c r="F128" t="s">
        <v>0</v>
      </c>
      <c r="G128" t="s">
        <v>23</v>
      </c>
      <c r="H128" t="s">
        <v>2828</v>
      </c>
      <c r="I128" t="s">
        <v>37</v>
      </c>
      <c r="K128">
        <v>1</v>
      </c>
      <c r="L128" t="s">
        <v>3</v>
      </c>
      <c r="M128">
        <v>102519</v>
      </c>
      <c r="N128" t="s">
        <v>4</v>
      </c>
      <c r="O128" t="s">
        <v>4</v>
      </c>
      <c r="U128" t="s">
        <v>2783</v>
      </c>
      <c r="V128" s="2">
        <v>1</v>
      </c>
      <c r="W128" t="s">
        <v>2411</v>
      </c>
      <c r="X128" t="s">
        <v>2507</v>
      </c>
      <c r="Y128" t="s">
        <v>2508</v>
      </c>
      <c r="Z128" s="4">
        <v>10</v>
      </c>
      <c r="AA128" s="5">
        <v>1001</v>
      </c>
      <c r="AB128" s="5" t="s">
        <v>2507</v>
      </c>
      <c r="AC128" t="s">
        <v>2829</v>
      </c>
      <c r="AD128">
        <v>2021</v>
      </c>
      <c r="AE128">
        <v>8</v>
      </c>
      <c r="AF128">
        <v>17</v>
      </c>
      <c r="AG128" t="s">
        <v>2823</v>
      </c>
      <c r="AJ128" t="s">
        <v>4</v>
      </c>
      <c r="AK128" t="s">
        <v>11</v>
      </c>
      <c r="AL128">
        <v>89625</v>
      </c>
      <c r="AM128">
        <v>6468528</v>
      </c>
      <c r="AN128" s="5">
        <v>89000</v>
      </c>
      <c r="AO128" s="5">
        <v>6469000</v>
      </c>
      <c r="AP128">
        <v>65</v>
      </c>
      <c r="AR128">
        <v>1010</v>
      </c>
      <c r="AT128" s="7" t="s">
        <v>2830</v>
      </c>
      <c r="AU128">
        <v>102519</v>
      </c>
      <c r="AW128" s="6" t="s">
        <v>14</v>
      </c>
      <c r="AX128">
        <v>1</v>
      </c>
      <c r="AY128" t="s">
        <v>15</v>
      </c>
      <c r="AZ128" t="s">
        <v>2831</v>
      </c>
      <c r="BA128" t="s">
        <v>2832</v>
      </c>
      <c r="BB128">
        <v>1010</v>
      </c>
      <c r="BC128" t="s">
        <v>33</v>
      </c>
      <c r="BD128" t="s">
        <v>34</v>
      </c>
      <c r="BF128" s="7">
        <v>44425.911550925899</v>
      </c>
      <c r="BG128" s="8" t="s">
        <v>20</v>
      </c>
      <c r="BI128">
        <v>6</v>
      </c>
      <c r="BJ128">
        <v>278020</v>
      </c>
      <c r="BL128" t="s">
        <v>2833</v>
      </c>
      <c r="BX128">
        <v>133436</v>
      </c>
    </row>
    <row r="129" spans="1:76" x14ac:dyDescent="0.25">
      <c r="A129">
        <v>133382</v>
      </c>
      <c r="C129">
        <v>1</v>
      </c>
      <c r="D129">
        <v>1</v>
      </c>
      <c r="E129">
        <v>1</v>
      </c>
      <c r="F129" t="s">
        <v>0</v>
      </c>
      <c r="G129" t="s">
        <v>23</v>
      </c>
      <c r="H129" t="s">
        <v>2842</v>
      </c>
      <c r="I129" t="s">
        <v>37</v>
      </c>
      <c r="K129">
        <v>1</v>
      </c>
      <c r="L129" t="s">
        <v>3</v>
      </c>
      <c r="M129">
        <v>102519</v>
      </c>
      <c r="N129" t="s">
        <v>4</v>
      </c>
      <c r="O129" t="s">
        <v>4</v>
      </c>
      <c r="U129" t="s">
        <v>2843</v>
      </c>
      <c r="V129" s="2">
        <v>1</v>
      </c>
      <c r="W129" t="s">
        <v>2411</v>
      </c>
      <c r="X129" t="s">
        <v>2507</v>
      </c>
      <c r="Y129" t="s">
        <v>2508</v>
      </c>
      <c r="Z129" s="4">
        <v>10</v>
      </c>
      <c r="AA129" s="5">
        <v>1001</v>
      </c>
      <c r="AB129" s="5" t="s">
        <v>2507</v>
      </c>
      <c r="AC129" t="s">
        <v>2844</v>
      </c>
      <c r="AD129">
        <v>2019</v>
      </c>
      <c r="AE129">
        <v>6</v>
      </c>
      <c r="AF129">
        <v>16</v>
      </c>
      <c r="AG129" t="s">
        <v>2585</v>
      </c>
      <c r="AJ129" t="s">
        <v>4</v>
      </c>
      <c r="AK129" t="s">
        <v>11</v>
      </c>
      <c r="AL129">
        <v>89510</v>
      </c>
      <c r="AM129">
        <v>6470153</v>
      </c>
      <c r="AN129" s="5">
        <v>89000</v>
      </c>
      <c r="AO129" s="5">
        <v>6471000</v>
      </c>
      <c r="AP129">
        <v>100</v>
      </c>
      <c r="AR129">
        <v>1010</v>
      </c>
      <c r="AS129" t="s">
        <v>2845</v>
      </c>
      <c r="AT129" s="7" t="s">
        <v>2846</v>
      </c>
      <c r="AU129">
        <v>102519</v>
      </c>
      <c r="AW129" s="6" t="s">
        <v>14</v>
      </c>
      <c r="AX129">
        <v>1</v>
      </c>
      <c r="AY129" t="s">
        <v>15</v>
      </c>
      <c r="AZ129" t="s">
        <v>2847</v>
      </c>
      <c r="BA129" t="s">
        <v>2848</v>
      </c>
      <c r="BB129">
        <v>1010</v>
      </c>
      <c r="BC129" t="s">
        <v>33</v>
      </c>
      <c r="BD129" t="s">
        <v>34</v>
      </c>
      <c r="BF129" s="7">
        <v>43632.986851851798</v>
      </c>
      <c r="BG129" s="8" t="s">
        <v>20</v>
      </c>
      <c r="BI129">
        <v>6</v>
      </c>
      <c r="BJ129">
        <v>202959</v>
      </c>
      <c r="BL129" t="s">
        <v>2849</v>
      </c>
      <c r="BX129">
        <v>133382</v>
      </c>
    </row>
    <row r="130" spans="1:76" x14ac:dyDescent="0.25">
      <c r="A130">
        <v>134301</v>
      </c>
      <c r="C130">
        <v>1</v>
      </c>
      <c r="F130" t="s">
        <v>0</v>
      </c>
      <c r="G130" t="s">
        <v>23</v>
      </c>
      <c r="H130" t="s">
        <v>3005</v>
      </c>
      <c r="I130" t="s">
        <v>37</v>
      </c>
      <c r="K130">
        <v>1</v>
      </c>
      <c r="L130" t="s">
        <v>3</v>
      </c>
      <c r="M130">
        <v>102519</v>
      </c>
      <c r="N130" t="s">
        <v>4</v>
      </c>
      <c r="O130" t="s">
        <v>4</v>
      </c>
      <c r="U130" t="s">
        <v>2867</v>
      </c>
      <c r="V130" s="2">
        <v>1</v>
      </c>
      <c r="W130" t="s">
        <v>2411</v>
      </c>
      <c r="X130" t="s">
        <v>2507</v>
      </c>
      <c r="Y130" t="s">
        <v>2508</v>
      </c>
      <c r="Z130" s="4">
        <v>10</v>
      </c>
      <c r="AA130" s="5">
        <v>1001</v>
      </c>
      <c r="AB130" s="5" t="s">
        <v>2507</v>
      </c>
      <c r="AC130" t="s">
        <v>3006</v>
      </c>
      <c r="AD130">
        <v>2016</v>
      </c>
      <c r="AE130">
        <v>10</v>
      </c>
      <c r="AF130">
        <v>11</v>
      </c>
      <c r="AG130" t="s">
        <v>2470</v>
      </c>
      <c r="AJ130" t="s">
        <v>4</v>
      </c>
      <c r="AK130" t="s">
        <v>11</v>
      </c>
      <c r="AL130">
        <v>90280</v>
      </c>
      <c r="AM130">
        <v>6466415</v>
      </c>
      <c r="AN130" s="5">
        <v>91000</v>
      </c>
      <c r="AO130" s="5">
        <v>6467000</v>
      </c>
      <c r="AP130">
        <v>10</v>
      </c>
      <c r="AR130">
        <v>1010</v>
      </c>
      <c r="AT130" s="7" t="s">
        <v>3007</v>
      </c>
      <c r="AU130">
        <v>102519</v>
      </c>
      <c r="AW130" s="6" t="s">
        <v>14</v>
      </c>
      <c r="AX130">
        <v>1</v>
      </c>
      <c r="AY130" t="s">
        <v>15</v>
      </c>
      <c r="AZ130" t="s">
        <v>3008</v>
      </c>
      <c r="BA130" t="s">
        <v>3009</v>
      </c>
      <c r="BB130">
        <v>1010</v>
      </c>
      <c r="BC130" t="s">
        <v>33</v>
      </c>
      <c r="BD130" t="s">
        <v>34</v>
      </c>
      <c r="BF130" s="7">
        <v>43760.9161805556</v>
      </c>
      <c r="BG130" s="8" t="s">
        <v>20</v>
      </c>
      <c r="BI130">
        <v>6</v>
      </c>
      <c r="BJ130">
        <v>116301</v>
      </c>
      <c r="BL130" t="s">
        <v>3010</v>
      </c>
      <c r="BX130">
        <v>134301</v>
      </c>
    </row>
    <row r="131" spans="1:76" x14ac:dyDescent="0.25">
      <c r="A131">
        <v>134345</v>
      </c>
      <c r="C131">
        <v>1</v>
      </c>
      <c r="F131" t="s">
        <v>0</v>
      </c>
      <c r="G131" t="s">
        <v>23</v>
      </c>
      <c r="H131" t="s">
        <v>3011</v>
      </c>
      <c r="I131" t="s">
        <v>37</v>
      </c>
      <c r="K131">
        <v>1</v>
      </c>
      <c r="L131" t="s">
        <v>3</v>
      </c>
      <c r="M131">
        <v>102519</v>
      </c>
      <c r="N131" t="s">
        <v>4</v>
      </c>
      <c r="O131" t="s">
        <v>4</v>
      </c>
      <c r="U131" t="s">
        <v>2867</v>
      </c>
      <c r="V131" s="2">
        <v>1</v>
      </c>
      <c r="W131" t="s">
        <v>2411</v>
      </c>
      <c r="X131" t="s">
        <v>2507</v>
      </c>
      <c r="Y131" t="s">
        <v>2508</v>
      </c>
      <c r="Z131" s="4">
        <v>10</v>
      </c>
      <c r="AA131" s="5">
        <v>1001</v>
      </c>
      <c r="AB131" s="5" t="s">
        <v>2507</v>
      </c>
      <c r="AC131" t="s">
        <v>3012</v>
      </c>
      <c r="AD131">
        <v>2016</v>
      </c>
      <c r="AE131">
        <v>10</v>
      </c>
      <c r="AF131">
        <v>11</v>
      </c>
      <c r="AG131" t="s">
        <v>2470</v>
      </c>
      <c r="AJ131" t="s">
        <v>4</v>
      </c>
      <c r="AK131" t="s">
        <v>11</v>
      </c>
      <c r="AL131">
        <v>90296</v>
      </c>
      <c r="AM131">
        <v>6466385</v>
      </c>
      <c r="AN131" s="5">
        <v>91000</v>
      </c>
      <c r="AO131" s="5">
        <v>6467000</v>
      </c>
      <c r="AP131">
        <v>10</v>
      </c>
      <c r="AR131">
        <v>1010</v>
      </c>
      <c r="AT131" s="7" t="s">
        <v>3013</v>
      </c>
      <c r="AU131">
        <v>102519</v>
      </c>
      <c r="AW131" s="6" t="s">
        <v>14</v>
      </c>
      <c r="AX131">
        <v>1</v>
      </c>
      <c r="AY131" t="s">
        <v>15</v>
      </c>
      <c r="AZ131" t="s">
        <v>3014</v>
      </c>
      <c r="BA131" t="s">
        <v>3015</v>
      </c>
      <c r="BB131">
        <v>1010</v>
      </c>
      <c r="BC131" t="s">
        <v>33</v>
      </c>
      <c r="BD131" t="s">
        <v>34</v>
      </c>
      <c r="BF131" s="7">
        <v>43760.9161805556</v>
      </c>
      <c r="BG131" s="8" t="s">
        <v>20</v>
      </c>
      <c r="BI131">
        <v>6</v>
      </c>
      <c r="BJ131">
        <v>116302</v>
      </c>
      <c r="BL131" t="s">
        <v>3016</v>
      </c>
      <c r="BX131">
        <v>134345</v>
      </c>
    </row>
    <row r="132" spans="1:76" x14ac:dyDescent="0.25">
      <c r="A132">
        <v>134482</v>
      </c>
      <c r="C132">
        <v>1</v>
      </c>
      <c r="F132" t="s">
        <v>0</v>
      </c>
      <c r="G132" t="s">
        <v>23</v>
      </c>
      <c r="H132" t="s">
        <v>3017</v>
      </c>
      <c r="I132" t="s">
        <v>37</v>
      </c>
      <c r="K132">
        <v>1</v>
      </c>
      <c r="L132" t="s">
        <v>3</v>
      </c>
      <c r="M132">
        <v>102519</v>
      </c>
      <c r="N132" t="s">
        <v>4</v>
      </c>
      <c r="O132" t="s">
        <v>4</v>
      </c>
      <c r="U132" t="s">
        <v>2867</v>
      </c>
      <c r="V132" s="2">
        <v>1</v>
      </c>
      <c r="W132" t="s">
        <v>2411</v>
      </c>
      <c r="X132" t="s">
        <v>2507</v>
      </c>
      <c r="Y132" t="s">
        <v>2508</v>
      </c>
      <c r="Z132" s="4">
        <v>10</v>
      </c>
      <c r="AA132" s="5">
        <v>1001</v>
      </c>
      <c r="AB132" s="5" t="s">
        <v>2507</v>
      </c>
      <c r="AC132" t="s">
        <v>3018</v>
      </c>
      <c r="AD132">
        <v>2016</v>
      </c>
      <c r="AE132">
        <v>10</v>
      </c>
      <c r="AF132">
        <v>11</v>
      </c>
      <c r="AG132" t="s">
        <v>2470</v>
      </c>
      <c r="AJ132" t="s">
        <v>4</v>
      </c>
      <c r="AK132" t="s">
        <v>11</v>
      </c>
      <c r="AL132">
        <v>90382</v>
      </c>
      <c r="AM132">
        <v>6466312</v>
      </c>
      <c r="AN132" s="5">
        <v>91000</v>
      </c>
      <c r="AO132" s="5">
        <v>6467000</v>
      </c>
      <c r="AP132">
        <v>10</v>
      </c>
      <c r="AR132">
        <v>1010</v>
      </c>
      <c r="AT132" s="7" t="s">
        <v>3019</v>
      </c>
      <c r="AU132">
        <v>102519</v>
      </c>
      <c r="AW132" s="6" t="s">
        <v>14</v>
      </c>
      <c r="AX132">
        <v>1</v>
      </c>
      <c r="AY132" t="s">
        <v>15</v>
      </c>
      <c r="AZ132" t="s">
        <v>3020</v>
      </c>
      <c r="BA132" t="s">
        <v>3021</v>
      </c>
      <c r="BB132">
        <v>1010</v>
      </c>
      <c r="BC132" t="s">
        <v>33</v>
      </c>
      <c r="BD132" t="s">
        <v>34</v>
      </c>
      <c r="BF132" s="7">
        <v>43760.916539351798</v>
      </c>
      <c r="BG132" s="8" t="s">
        <v>20</v>
      </c>
      <c r="BI132">
        <v>6</v>
      </c>
      <c r="BJ132">
        <v>116307</v>
      </c>
      <c r="BL132" t="s">
        <v>3022</v>
      </c>
      <c r="BX132">
        <v>134482</v>
      </c>
    </row>
    <row r="133" spans="1:76" x14ac:dyDescent="0.25">
      <c r="A133">
        <v>134086</v>
      </c>
      <c r="C133">
        <v>1</v>
      </c>
      <c r="F133" t="s">
        <v>0</v>
      </c>
      <c r="G133" t="s">
        <v>23</v>
      </c>
      <c r="H133" t="s">
        <v>3023</v>
      </c>
      <c r="I133" t="s">
        <v>37</v>
      </c>
      <c r="K133">
        <v>1</v>
      </c>
      <c r="L133" t="s">
        <v>3</v>
      </c>
      <c r="M133">
        <v>102519</v>
      </c>
      <c r="N133" t="s">
        <v>4</v>
      </c>
      <c r="O133" t="s">
        <v>4</v>
      </c>
      <c r="U133" t="s">
        <v>2867</v>
      </c>
      <c r="V133" s="2">
        <v>1</v>
      </c>
      <c r="W133" t="s">
        <v>2411</v>
      </c>
      <c r="X133" t="s">
        <v>2507</v>
      </c>
      <c r="Y133" t="s">
        <v>2508</v>
      </c>
      <c r="Z133" s="4">
        <v>10</v>
      </c>
      <c r="AA133" s="5">
        <v>1001</v>
      </c>
      <c r="AB133" s="5" t="s">
        <v>2507</v>
      </c>
      <c r="AC133" t="s">
        <v>3024</v>
      </c>
      <c r="AD133">
        <v>2017</v>
      </c>
      <c r="AE133">
        <v>9</v>
      </c>
      <c r="AF133">
        <v>15</v>
      </c>
      <c r="AG133" t="s">
        <v>2564</v>
      </c>
      <c r="AJ133" t="s">
        <v>4</v>
      </c>
      <c r="AK133" t="s">
        <v>11</v>
      </c>
      <c r="AL133">
        <v>90170</v>
      </c>
      <c r="AM133">
        <v>6467114</v>
      </c>
      <c r="AN133" s="5">
        <v>91000</v>
      </c>
      <c r="AO133" s="5">
        <v>6467000</v>
      </c>
      <c r="AP133">
        <v>200</v>
      </c>
      <c r="AR133">
        <v>1010</v>
      </c>
      <c r="AT133" s="7" t="s">
        <v>3025</v>
      </c>
      <c r="AU133">
        <v>102519</v>
      </c>
      <c r="AW133" s="6" t="s">
        <v>14</v>
      </c>
      <c r="AX133">
        <v>1</v>
      </c>
      <c r="AY133" t="s">
        <v>15</v>
      </c>
      <c r="AZ133" t="s">
        <v>3026</v>
      </c>
      <c r="BA133" t="s">
        <v>3027</v>
      </c>
      <c r="BB133">
        <v>1010</v>
      </c>
      <c r="BC133" t="s">
        <v>33</v>
      </c>
      <c r="BD133" t="s">
        <v>34</v>
      </c>
      <c r="BF133" s="7">
        <v>42993.801331018498</v>
      </c>
      <c r="BG133" s="8" t="s">
        <v>20</v>
      </c>
      <c r="BI133">
        <v>6</v>
      </c>
      <c r="BJ133">
        <v>139431</v>
      </c>
      <c r="BL133" t="s">
        <v>3028</v>
      </c>
      <c r="BX133">
        <v>134086</v>
      </c>
    </row>
    <row r="134" spans="1:76" x14ac:dyDescent="0.25">
      <c r="A134">
        <v>134413</v>
      </c>
      <c r="C134">
        <v>1</v>
      </c>
      <c r="F134" t="s">
        <v>0</v>
      </c>
      <c r="G134" t="s">
        <v>23</v>
      </c>
      <c r="H134" t="s">
        <v>3029</v>
      </c>
      <c r="I134" t="s">
        <v>37</v>
      </c>
      <c r="K134">
        <v>1</v>
      </c>
      <c r="L134" t="s">
        <v>3</v>
      </c>
      <c r="M134">
        <v>102519</v>
      </c>
      <c r="N134" t="s">
        <v>4</v>
      </c>
      <c r="O134" t="s">
        <v>4</v>
      </c>
      <c r="U134" t="s">
        <v>2867</v>
      </c>
      <c r="V134" s="2">
        <v>1</v>
      </c>
      <c r="W134" t="s">
        <v>2411</v>
      </c>
      <c r="X134" t="s">
        <v>2507</v>
      </c>
      <c r="Y134" t="s">
        <v>2508</v>
      </c>
      <c r="Z134" s="4">
        <v>10</v>
      </c>
      <c r="AA134" s="5">
        <v>1001</v>
      </c>
      <c r="AB134" s="5" t="s">
        <v>2507</v>
      </c>
      <c r="AC134" t="s">
        <v>3030</v>
      </c>
      <c r="AD134">
        <v>2019</v>
      </c>
      <c r="AE134">
        <v>5</v>
      </c>
      <c r="AF134">
        <v>26</v>
      </c>
      <c r="AG134" t="s">
        <v>3031</v>
      </c>
      <c r="AJ134" t="s">
        <v>4</v>
      </c>
      <c r="AK134" t="s">
        <v>11</v>
      </c>
      <c r="AL134">
        <v>90321</v>
      </c>
      <c r="AM134">
        <v>6467402</v>
      </c>
      <c r="AN134" s="5">
        <v>91000</v>
      </c>
      <c r="AO134" s="5">
        <v>6467000</v>
      </c>
      <c r="AP134">
        <v>100</v>
      </c>
      <c r="AR134">
        <v>1010</v>
      </c>
      <c r="AT134" s="7" t="s">
        <v>3032</v>
      </c>
      <c r="AU134">
        <v>102519</v>
      </c>
      <c r="AW134" s="6" t="s">
        <v>14</v>
      </c>
      <c r="AX134">
        <v>1</v>
      </c>
      <c r="AY134" t="s">
        <v>15</v>
      </c>
      <c r="AZ134" t="s">
        <v>3033</v>
      </c>
      <c r="BA134" t="s">
        <v>3034</v>
      </c>
      <c r="BB134">
        <v>1010</v>
      </c>
      <c r="BC134" t="s">
        <v>33</v>
      </c>
      <c r="BD134" t="s">
        <v>34</v>
      </c>
      <c r="BF134" s="7">
        <v>43611.930393518502</v>
      </c>
      <c r="BG134" s="8" t="s">
        <v>20</v>
      </c>
      <c r="BI134">
        <v>6</v>
      </c>
      <c r="BJ134">
        <v>200316</v>
      </c>
      <c r="BL134" t="s">
        <v>3035</v>
      </c>
      <c r="BX134">
        <v>134413</v>
      </c>
    </row>
    <row r="135" spans="1:76" x14ac:dyDescent="0.25">
      <c r="A135">
        <v>135391</v>
      </c>
      <c r="C135">
        <v>1</v>
      </c>
      <c r="D135">
        <v>1</v>
      </c>
      <c r="E135">
        <v>1</v>
      </c>
      <c r="F135" t="s">
        <v>0</v>
      </c>
      <c r="G135" t="s">
        <v>1</v>
      </c>
      <c r="H135" t="s">
        <v>3036</v>
      </c>
      <c r="I135" t="s">
        <v>180</v>
      </c>
      <c r="K135">
        <v>1</v>
      </c>
      <c r="L135" t="s">
        <v>3</v>
      </c>
      <c r="M135">
        <v>102519</v>
      </c>
      <c r="N135" t="s">
        <v>4</v>
      </c>
      <c r="O135" t="s">
        <v>4</v>
      </c>
      <c r="U135" t="s">
        <v>3037</v>
      </c>
      <c r="V135" s="2">
        <v>1</v>
      </c>
      <c r="W135" t="s">
        <v>2411</v>
      </c>
      <c r="X135" t="s">
        <v>2507</v>
      </c>
      <c r="Y135" t="s">
        <v>2508</v>
      </c>
      <c r="Z135" s="4">
        <v>10</v>
      </c>
      <c r="AA135" s="5">
        <v>1001</v>
      </c>
      <c r="AB135" s="5" t="s">
        <v>2507</v>
      </c>
      <c r="AC135" t="s">
        <v>3038</v>
      </c>
      <c r="AD135">
        <v>2011</v>
      </c>
      <c r="AE135">
        <v>8</v>
      </c>
      <c r="AF135">
        <v>11</v>
      </c>
      <c r="AG135" t="s">
        <v>1743</v>
      </c>
      <c r="AH135" t="s">
        <v>1743</v>
      </c>
      <c r="AJ135" t="s">
        <v>4</v>
      </c>
      <c r="AK135" t="s">
        <v>11</v>
      </c>
      <c r="AL135">
        <v>91340</v>
      </c>
      <c r="AM135">
        <v>6469376</v>
      </c>
      <c r="AN135" s="5">
        <v>91000</v>
      </c>
      <c r="AO135" s="5">
        <v>6469000</v>
      </c>
      <c r="AP135">
        <v>1</v>
      </c>
      <c r="AR135">
        <v>8</v>
      </c>
      <c r="AS135" t="s">
        <v>12</v>
      </c>
      <c r="AU135">
        <v>102519</v>
      </c>
      <c r="AW135" s="6" t="s">
        <v>14</v>
      </c>
      <c r="AX135">
        <v>1</v>
      </c>
      <c r="AY135" t="s">
        <v>15</v>
      </c>
      <c r="AZ135" t="s">
        <v>3039</v>
      </c>
      <c r="BA135" t="s">
        <v>3040</v>
      </c>
      <c r="BB135">
        <v>8</v>
      </c>
      <c r="BC135" t="s">
        <v>18</v>
      </c>
      <c r="BD135" t="s">
        <v>19</v>
      </c>
      <c r="BF135" s="7">
        <v>42916</v>
      </c>
      <c r="BG135" s="8" t="s">
        <v>20</v>
      </c>
      <c r="BI135">
        <v>3</v>
      </c>
      <c r="BJ135">
        <v>446035</v>
      </c>
      <c r="BL135" t="s">
        <v>3041</v>
      </c>
      <c r="BN135" t="s">
        <v>3042</v>
      </c>
      <c r="BX135">
        <v>135391</v>
      </c>
    </row>
    <row r="136" spans="1:76" x14ac:dyDescent="0.25">
      <c r="A136">
        <v>134627</v>
      </c>
      <c r="C136">
        <v>1</v>
      </c>
      <c r="D136">
        <v>1</v>
      </c>
      <c r="E136">
        <v>2</v>
      </c>
      <c r="F136" t="s">
        <v>0</v>
      </c>
      <c r="G136" t="s">
        <v>408</v>
      </c>
      <c r="H136" t="s">
        <v>3043</v>
      </c>
      <c r="I136" t="s">
        <v>37</v>
      </c>
      <c r="K136">
        <v>1</v>
      </c>
      <c r="L136" t="s">
        <v>3</v>
      </c>
      <c r="M136">
        <v>102519</v>
      </c>
      <c r="N136" t="s">
        <v>4</v>
      </c>
      <c r="O136" t="s">
        <v>4</v>
      </c>
      <c r="U136" t="s">
        <v>3037</v>
      </c>
      <c r="V136" s="2">
        <v>1</v>
      </c>
      <c r="W136" t="s">
        <v>2411</v>
      </c>
      <c r="X136" t="s">
        <v>2507</v>
      </c>
      <c r="Y136" t="s">
        <v>2508</v>
      </c>
      <c r="Z136" s="4">
        <v>10</v>
      </c>
      <c r="AA136" s="5">
        <v>1001</v>
      </c>
      <c r="AB136" s="5" t="s">
        <v>2507</v>
      </c>
      <c r="AC136" t="s">
        <v>1871</v>
      </c>
      <c r="AD136">
        <v>2020</v>
      </c>
      <c r="AE136">
        <v>6</v>
      </c>
      <c r="AF136">
        <v>28</v>
      </c>
      <c r="AJ136" t="s">
        <v>4</v>
      </c>
      <c r="AK136" t="s">
        <v>11</v>
      </c>
      <c r="AL136">
        <v>90489</v>
      </c>
      <c r="AM136">
        <v>6469146</v>
      </c>
      <c r="AN136" s="5">
        <v>91000</v>
      </c>
      <c r="AO136" s="5">
        <v>6469000</v>
      </c>
      <c r="AP136">
        <v>24</v>
      </c>
      <c r="AR136">
        <v>40</v>
      </c>
      <c r="AT136" t="s">
        <v>3044</v>
      </c>
      <c r="AU136">
        <v>102519</v>
      </c>
      <c r="AW136" s="6" t="s">
        <v>14</v>
      </c>
      <c r="AX136">
        <v>1</v>
      </c>
      <c r="AY136" t="s">
        <v>15</v>
      </c>
      <c r="AZ136" t="s">
        <v>3045</v>
      </c>
      <c r="BA136" t="s">
        <v>3046</v>
      </c>
      <c r="BB136">
        <v>40</v>
      </c>
      <c r="BC136" t="s">
        <v>417</v>
      </c>
      <c r="BD136" t="s">
        <v>418</v>
      </c>
      <c r="BF136" s="7">
        <v>44010</v>
      </c>
      <c r="BG136" s="8" t="s">
        <v>20</v>
      </c>
      <c r="BI136">
        <v>4</v>
      </c>
      <c r="BJ136">
        <v>378043</v>
      </c>
      <c r="BL136" t="s">
        <v>3047</v>
      </c>
      <c r="BX136">
        <v>134627</v>
      </c>
    </row>
    <row r="137" spans="1:76" x14ac:dyDescent="0.25">
      <c r="A137">
        <v>136667</v>
      </c>
      <c r="C137">
        <v>1</v>
      </c>
      <c r="F137" t="s">
        <v>0</v>
      </c>
      <c r="G137" t="s">
        <v>2408</v>
      </c>
      <c r="H137" t="s">
        <v>3106</v>
      </c>
      <c r="I137" t="s">
        <v>180</v>
      </c>
      <c r="K137">
        <v>1</v>
      </c>
      <c r="L137" t="s">
        <v>3</v>
      </c>
      <c r="M137">
        <v>102519</v>
      </c>
      <c r="N137" t="s">
        <v>4</v>
      </c>
      <c r="O137" t="s">
        <v>4</v>
      </c>
      <c r="U137" t="s">
        <v>3090</v>
      </c>
      <c r="V137" s="2">
        <v>1</v>
      </c>
      <c r="W137" t="s">
        <v>2411</v>
      </c>
      <c r="X137" t="s">
        <v>2507</v>
      </c>
      <c r="Y137" t="s">
        <v>2508</v>
      </c>
      <c r="Z137" s="4">
        <v>10</v>
      </c>
      <c r="AA137" s="5">
        <v>1001</v>
      </c>
      <c r="AB137" s="5" t="s">
        <v>2507</v>
      </c>
      <c r="AC137" t="s">
        <v>3107</v>
      </c>
      <c r="AD137">
        <v>2016</v>
      </c>
      <c r="AE137">
        <v>9</v>
      </c>
      <c r="AF137">
        <v>19</v>
      </c>
      <c r="AG137" t="s">
        <v>2470</v>
      </c>
      <c r="AH137" t="s">
        <v>2470</v>
      </c>
      <c r="AJ137" t="s">
        <v>4</v>
      </c>
      <c r="AK137" t="s">
        <v>11</v>
      </c>
      <c r="AL137">
        <v>93226</v>
      </c>
      <c r="AM137">
        <v>6466927</v>
      </c>
      <c r="AN137" s="5">
        <v>93000</v>
      </c>
      <c r="AO137" s="5">
        <v>6467000</v>
      </c>
      <c r="AP137">
        <v>1</v>
      </c>
      <c r="AR137">
        <v>33</v>
      </c>
      <c r="AT137" s="7"/>
      <c r="AU137">
        <v>102519</v>
      </c>
      <c r="AW137" s="6" t="s">
        <v>14</v>
      </c>
      <c r="AX137">
        <v>1</v>
      </c>
      <c r="AY137" t="s">
        <v>15</v>
      </c>
      <c r="AZ137" t="s">
        <v>3108</v>
      </c>
      <c r="BA137" t="s">
        <v>3109</v>
      </c>
      <c r="BB137">
        <v>33</v>
      </c>
      <c r="BC137" t="s">
        <v>2418</v>
      </c>
      <c r="BD137" t="s">
        <v>19</v>
      </c>
      <c r="BF137" s="7">
        <v>42779</v>
      </c>
      <c r="BG137" s="8" t="s">
        <v>20</v>
      </c>
      <c r="BI137">
        <v>4</v>
      </c>
      <c r="BJ137">
        <v>353496</v>
      </c>
      <c r="BL137" t="s">
        <v>3110</v>
      </c>
      <c r="BN137" t="s">
        <v>3111</v>
      </c>
      <c r="BX137">
        <v>136667</v>
      </c>
    </row>
    <row r="138" spans="1:76" x14ac:dyDescent="0.25">
      <c r="A138">
        <v>136048</v>
      </c>
      <c r="C138">
        <v>1</v>
      </c>
      <c r="F138" t="s">
        <v>0</v>
      </c>
      <c r="G138" t="s">
        <v>408</v>
      </c>
      <c r="H138" t="s">
        <v>3112</v>
      </c>
      <c r="I138" s="1" t="str">
        <f>HYPERLINK(AT138,"Obs")</f>
        <v>Obs</v>
      </c>
      <c r="K138">
        <v>1</v>
      </c>
      <c r="L138" t="s">
        <v>3</v>
      </c>
      <c r="M138">
        <v>102519</v>
      </c>
      <c r="N138" t="s">
        <v>4</v>
      </c>
      <c r="O138" t="s">
        <v>4</v>
      </c>
      <c r="U138" t="s">
        <v>3090</v>
      </c>
      <c r="V138" s="2">
        <v>1</v>
      </c>
      <c r="W138" t="s">
        <v>2411</v>
      </c>
      <c r="X138" t="s">
        <v>2507</v>
      </c>
      <c r="Y138" t="s">
        <v>2508</v>
      </c>
      <c r="Z138" s="4">
        <v>10</v>
      </c>
      <c r="AA138" s="5">
        <v>1001</v>
      </c>
      <c r="AB138" s="5" t="s">
        <v>2507</v>
      </c>
      <c r="AD138">
        <v>2021</v>
      </c>
      <c r="AE138">
        <v>7</v>
      </c>
      <c r="AF138">
        <v>18</v>
      </c>
      <c r="AG138" t="s">
        <v>3113</v>
      </c>
      <c r="AH138" t="s">
        <v>3113</v>
      </c>
      <c r="AJ138" t="s">
        <v>4</v>
      </c>
      <c r="AK138" t="s">
        <v>11</v>
      </c>
      <c r="AL138">
        <v>92460</v>
      </c>
      <c r="AM138">
        <v>6466441</v>
      </c>
      <c r="AN138" s="5">
        <v>93000</v>
      </c>
      <c r="AO138" s="5">
        <v>6467000</v>
      </c>
      <c r="AP138">
        <v>12</v>
      </c>
      <c r="AR138">
        <v>40</v>
      </c>
      <c r="AS138" t="s">
        <v>3114</v>
      </c>
      <c r="AT138" t="s">
        <v>3115</v>
      </c>
      <c r="AU138">
        <v>102519</v>
      </c>
      <c r="AW138" s="6" t="s">
        <v>14</v>
      </c>
      <c r="AX138">
        <v>1</v>
      </c>
      <c r="AY138" t="s">
        <v>15</v>
      </c>
      <c r="AZ138" t="s">
        <v>3116</v>
      </c>
      <c r="BB138">
        <v>40</v>
      </c>
      <c r="BC138" t="s">
        <v>417</v>
      </c>
      <c r="BD138" t="s">
        <v>418</v>
      </c>
      <c r="BE138">
        <v>1</v>
      </c>
      <c r="BF138" s="7">
        <v>44395.964745370402</v>
      </c>
      <c r="BG138" s="8" t="s">
        <v>20</v>
      </c>
      <c r="BI138">
        <v>4</v>
      </c>
      <c r="BJ138">
        <v>379518</v>
      </c>
      <c r="BL138" t="s">
        <v>3117</v>
      </c>
      <c r="BX138">
        <v>136048</v>
      </c>
    </row>
    <row r="139" spans="1:76" x14ac:dyDescent="0.25">
      <c r="A139">
        <v>136063</v>
      </c>
      <c r="C139">
        <v>1</v>
      </c>
      <c r="F139" t="s">
        <v>0</v>
      </c>
      <c r="G139" t="s">
        <v>408</v>
      </c>
      <c r="H139" t="s">
        <v>3118</v>
      </c>
      <c r="I139" s="1" t="str">
        <f>HYPERLINK(AT139,"Obs")</f>
        <v>Obs</v>
      </c>
      <c r="K139">
        <v>1</v>
      </c>
      <c r="L139" t="s">
        <v>3</v>
      </c>
      <c r="M139">
        <v>102519</v>
      </c>
      <c r="N139" t="s">
        <v>4</v>
      </c>
      <c r="O139" t="s">
        <v>4</v>
      </c>
      <c r="U139" t="s">
        <v>3090</v>
      </c>
      <c r="V139" s="2">
        <v>1</v>
      </c>
      <c r="W139" t="s">
        <v>2411</v>
      </c>
      <c r="X139" t="s">
        <v>2507</v>
      </c>
      <c r="Y139" t="s">
        <v>2508</v>
      </c>
      <c r="Z139" s="4">
        <v>10</v>
      </c>
      <c r="AA139" s="5">
        <v>1001</v>
      </c>
      <c r="AB139" s="5" t="s">
        <v>2507</v>
      </c>
      <c r="AD139">
        <v>2021</v>
      </c>
      <c r="AE139">
        <v>7</v>
      </c>
      <c r="AF139">
        <v>18</v>
      </c>
      <c r="AG139" t="s">
        <v>3113</v>
      </c>
      <c r="AH139" t="s">
        <v>3113</v>
      </c>
      <c r="AJ139" t="s">
        <v>4</v>
      </c>
      <c r="AK139" t="s">
        <v>11</v>
      </c>
      <c r="AL139">
        <v>92485</v>
      </c>
      <c r="AM139">
        <v>6466402</v>
      </c>
      <c r="AN139" s="5">
        <v>93000</v>
      </c>
      <c r="AO139" s="5">
        <v>6467000</v>
      </c>
      <c r="AP139">
        <v>12</v>
      </c>
      <c r="AR139">
        <v>40</v>
      </c>
      <c r="AS139" t="s">
        <v>3119</v>
      </c>
      <c r="AT139" t="s">
        <v>3120</v>
      </c>
      <c r="AU139">
        <v>102519</v>
      </c>
      <c r="AW139" s="6" t="s">
        <v>14</v>
      </c>
      <c r="AX139">
        <v>1</v>
      </c>
      <c r="AY139" t="s">
        <v>15</v>
      </c>
      <c r="AZ139" t="s">
        <v>3121</v>
      </c>
      <c r="BB139">
        <v>40</v>
      </c>
      <c r="BC139" t="s">
        <v>417</v>
      </c>
      <c r="BD139" t="s">
        <v>418</v>
      </c>
      <c r="BE139">
        <v>1</v>
      </c>
      <c r="BF139" s="7">
        <v>44395.964826388903</v>
      </c>
      <c r="BG139" s="8" t="s">
        <v>20</v>
      </c>
      <c r="BI139">
        <v>4</v>
      </c>
      <c r="BJ139">
        <v>379523</v>
      </c>
      <c r="BL139" t="s">
        <v>3122</v>
      </c>
      <c r="BX139">
        <v>136063</v>
      </c>
    </row>
    <row r="140" spans="1:76" x14ac:dyDescent="0.25">
      <c r="A140">
        <v>136396</v>
      </c>
      <c r="C140">
        <v>1</v>
      </c>
      <c r="F140" t="s">
        <v>0</v>
      </c>
      <c r="G140" t="s">
        <v>23</v>
      </c>
      <c r="H140" t="s">
        <v>3130</v>
      </c>
      <c r="I140" t="s">
        <v>37</v>
      </c>
      <c r="K140">
        <v>1</v>
      </c>
      <c r="L140" t="s">
        <v>3</v>
      </c>
      <c r="M140">
        <v>102519</v>
      </c>
      <c r="N140" t="s">
        <v>4</v>
      </c>
      <c r="O140" t="s">
        <v>4</v>
      </c>
      <c r="U140" t="s">
        <v>3124</v>
      </c>
      <c r="V140" s="2">
        <v>1</v>
      </c>
      <c r="W140" t="s">
        <v>2411</v>
      </c>
      <c r="X140" t="s">
        <v>2507</v>
      </c>
      <c r="Y140" t="s">
        <v>2508</v>
      </c>
      <c r="Z140" s="4">
        <v>10</v>
      </c>
      <c r="AA140" s="5">
        <v>1001</v>
      </c>
      <c r="AB140" s="5" t="s">
        <v>2507</v>
      </c>
      <c r="AC140" t="s">
        <v>3131</v>
      </c>
      <c r="AD140">
        <v>2019</v>
      </c>
      <c r="AE140">
        <v>8</v>
      </c>
      <c r="AF140">
        <v>4</v>
      </c>
      <c r="AG140" t="s">
        <v>3031</v>
      </c>
      <c r="AJ140" t="s">
        <v>4</v>
      </c>
      <c r="AK140" t="s">
        <v>11</v>
      </c>
      <c r="AL140">
        <v>92886</v>
      </c>
      <c r="AM140">
        <v>6478148</v>
      </c>
      <c r="AN140" s="5">
        <v>93000</v>
      </c>
      <c r="AO140" s="5">
        <v>6479000</v>
      </c>
      <c r="AP140">
        <v>100</v>
      </c>
      <c r="AR140">
        <v>1010</v>
      </c>
      <c r="AT140" s="7" t="s">
        <v>3132</v>
      </c>
      <c r="AU140">
        <v>102519</v>
      </c>
      <c r="AW140" s="6" t="s">
        <v>14</v>
      </c>
      <c r="AX140">
        <v>1</v>
      </c>
      <c r="AY140" t="s">
        <v>15</v>
      </c>
      <c r="AZ140" t="s">
        <v>3133</v>
      </c>
      <c r="BA140" t="s">
        <v>3134</v>
      </c>
      <c r="BB140">
        <v>1010</v>
      </c>
      <c r="BC140" t="s">
        <v>33</v>
      </c>
      <c r="BD140" t="s">
        <v>34</v>
      </c>
      <c r="BF140" s="7">
        <v>43683.005590277797</v>
      </c>
      <c r="BG140" s="8" t="s">
        <v>20</v>
      </c>
      <c r="BI140">
        <v>6</v>
      </c>
      <c r="BJ140">
        <v>213183</v>
      </c>
      <c r="BL140" t="s">
        <v>3135</v>
      </c>
      <c r="BX140">
        <v>136396</v>
      </c>
    </row>
    <row r="141" spans="1:76" x14ac:dyDescent="0.25">
      <c r="A141">
        <v>138101</v>
      </c>
      <c r="C141">
        <v>1</v>
      </c>
      <c r="D141">
        <v>1</v>
      </c>
      <c r="E141">
        <v>1</v>
      </c>
      <c r="F141" t="s">
        <v>0</v>
      </c>
      <c r="G141" t="s">
        <v>23</v>
      </c>
      <c r="H141" t="s">
        <v>3136</v>
      </c>
      <c r="I141" t="s">
        <v>37</v>
      </c>
      <c r="K141">
        <v>1</v>
      </c>
      <c r="L141" t="s">
        <v>3</v>
      </c>
      <c r="M141">
        <v>102519</v>
      </c>
      <c r="N141" t="s">
        <v>4</v>
      </c>
      <c r="O141" t="s">
        <v>4</v>
      </c>
      <c r="U141" t="s">
        <v>3137</v>
      </c>
      <c r="V141" s="2">
        <v>1</v>
      </c>
      <c r="W141" t="s">
        <v>2411</v>
      </c>
      <c r="X141" t="s">
        <v>2507</v>
      </c>
      <c r="Y141" t="s">
        <v>2508</v>
      </c>
      <c r="Z141" s="4">
        <v>10</v>
      </c>
      <c r="AA141" s="5">
        <v>1001</v>
      </c>
      <c r="AB141" s="5" t="s">
        <v>2507</v>
      </c>
      <c r="AC141" t="s">
        <v>3138</v>
      </c>
      <c r="AD141">
        <v>2020</v>
      </c>
      <c r="AE141">
        <v>7</v>
      </c>
      <c r="AF141">
        <v>21</v>
      </c>
      <c r="AG141" t="s">
        <v>2470</v>
      </c>
      <c r="AJ141" t="s">
        <v>4</v>
      </c>
      <c r="AK141" t="s">
        <v>11</v>
      </c>
      <c r="AL141">
        <v>94601</v>
      </c>
      <c r="AM141">
        <v>6465499</v>
      </c>
      <c r="AN141" s="5">
        <v>95000</v>
      </c>
      <c r="AO141" s="5">
        <v>6465000</v>
      </c>
      <c r="AP141">
        <v>100</v>
      </c>
      <c r="AR141">
        <v>1010</v>
      </c>
      <c r="AT141" s="7" t="s">
        <v>3139</v>
      </c>
      <c r="AU141">
        <v>102519</v>
      </c>
      <c r="AW141" s="6" t="s">
        <v>14</v>
      </c>
      <c r="AX141">
        <v>1</v>
      </c>
      <c r="AY141" t="s">
        <v>15</v>
      </c>
      <c r="AZ141" t="s">
        <v>3140</v>
      </c>
      <c r="BA141" t="s">
        <v>3141</v>
      </c>
      <c r="BB141">
        <v>1010</v>
      </c>
      <c r="BC141" t="s">
        <v>33</v>
      </c>
      <c r="BD141" t="s">
        <v>34</v>
      </c>
      <c r="BF141" s="7">
        <v>44039.395937499998</v>
      </c>
      <c r="BG141" s="8" t="s">
        <v>20</v>
      </c>
      <c r="BI141">
        <v>6</v>
      </c>
      <c r="BJ141">
        <v>243878</v>
      </c>
      <c r="BL141" t="s">
        <v>3142</v>
      </c>
      <c r="BX141">
        <v>138101</v>
      </c>
    </row>
    <row r="142" spans="1:76" x14ac:dyDescent="0.25">
      <c r="A142">
        <v>139291</v>
      </c>
      <c r="C142">
        <v>1</v>
      </c>
      <c r="D142">
        <v>1</v>
      </c>
      <c r="E142">
        <v>1</v>
      </c>
      <c r="F142" t="s">
        <v>0</v>
      </c>
      <c r="G142" t="s">
        <v>23</v>
      </c>
      <c r="H142" t="s">
        <v>3143</v>
      </c>
      <c r="I142" t="s">
        <v>37</v>
      </c>
      <c r="K142">
        <v>1</v>
      </c>
      <c r="L142" t="s">
        <v>3</v>
      </c>
      <c r="M142">
        <v>102519</v>
      </c>
      <c r="N142" t="s">
        <v>4</v>
      </c>
      <c r="O142" t="s">
        <v>4</v>
      </c>
      <c r="U142" t="s">
        <v>3144</v>
      </c>
      <c r="V142" s="2">
        <v>1</v>
      </c>
      <c r="W142" t="s">
        <v>2411</v>
      </c>
      <c r="X142" t="s">
        <v>2507</v>
      </c>
      <c r="Y142" t="s">
        <v>2508</v>
      </c>
      <c r="Z142" s="4">
        <v>10</v>
      </c>
      <c r="AA142" s="5">
        <v>1001</v>
      </c>
      <c r="AB142" s="5" t="s">
        <v>2507</v>
      </c>
      <c r="AC142" t="s">
        <v>3145</v>
      </c>
      <c r="AD142">
        <v>2017</v>
      </c>
      <c r="AE142">
        <v>8</v>
      </c>
      <c r="AF142">
        <v>22</v>
      </c>
      <c r="AG142" t="s">
        <v>2564</v>
      </c>
      <c r="AJ142" t="s">
        <v>4</v>
      </c>
      <c r="AK142" t="s">
        <v>11</v>
      </c>
      <c r="AL142">
        <v>95719</v>
      </c>
      <c r="AM142">
        <v>6466359</v>
      </c>
      <c r="AN142" s="5">
        <v>95000</v>
      </c>
      <c r="AO142" s="5">
        <v>6467000</v>
      </c>
      <c r="AP142">
        <v>250</v>
      </c>
      <c r="AR142">
        <v>1010</v>
      </c>
      <c r="AT142" s="7" t="s">
        <v>3146</v>
      </c>
      <c r="AU142">
        <v>102519</v>
      </c>
      <c r="AW142" s="6" t="s">
        <v>14</v>
      </c>
      <c r="AX142">
        <v>1</v>
      </c>
      <c r="AY142" t="s">
        <v>15</v>
      </c>
      <c r="AZ142" t="s">
        <v>3147</v>
      </c>
      <c r="BA142" t="s">
        <v>3148</v>
      </c>
      <c r="BB142">
        <v>1010</v>
      </c>
      <c r="BC142" t="s">
        <v>33</v>
      </c>
      <c r="BD142" t="s">
        <v>34</v>
      </c>
      <c r="BF142" s="7">
        <v>42970.042465277802</v>
      </c>
      <c r="BG142" s="8" t="s">
        <v>20</v>
      </c>
      <c r="BI142">
        <v>6</v>
      </c>
      <c r="BJ142">
        <v>134985</v>
      </c>
      <c r="BL142" t="s">
        <v>3149</v>
      </c>
      <c r="BX142">
        <v>139291</v>
      </c>
    </row>
    <row r="143" spans="1:76" x14ac:dyDescent="0.25">
      <c r="A143">
        <v>139811</v>
      </c>
      <c r="C143">
        <v>1</v>
      </c>
      <c r="F143" t="s">
        <v>0</v>
      </c>
      <c r="G143" t="s">
        <v>23</v>
      </c>
      <c r="H143" t="s">
        <v>3182</v>
      </c>
      <c r="I143" t="s">
        <v>37</v>
      </c>
      <c r="K143">
        <v>1</v>
      </c>
      <c r="L143" t="s">
        <v>3</v>
      </c>
      <c r="M143">
        <v>102519</v>
      </c>
      <c r="N143" t="s">
        <v>4</v>
      </c>
      <c r="O143" t="s">
        <v>4</v>
      </c>
      <c r="U143" t="s">
        <v>3176</v>
      </c>
      <c r="V143" s="2">
        <v>1</v>
      </c>
      <c r="W143" t="s">
        <v>2411</v>
      </c>
      <c r="X143" t="s">
        <v>2507</v>
      </c>
      <c r="Y143" t="s">
        <v>2508</v>
      </c>
      <c r="Z143" s="4">
        <v>10</v>
      </c>
      <c r="AA143" s="5">
        <v>1001</v>
      </c>
      <c r="AB143" s="5" t="s">
        <v>2507</v>
      </c>
      <c r="AC143" t="s">
        <v>3183</v>
      </c>
      <c r="AD143">
        <v>2019</v>
      </c>
      <c r="AE143">
        <v>6</v>
      </c>
      <c r="AF143">
        <v>15</v>
      </c>
      <c r="AG143" t="s">
        <v>2585</v>
      </c>
      <c r="AJ143" t="s">
        <v>4</v>
      </c>
      <c r="AK143" t="s">
        <v>11</v>
      </c>
      <c r="AL143">
        <v>96613</v>
      </c>
      <c r="AM143">
        <v>6468213</v>
      </c>
      <c r="AN143" s="5">
        <v>97000</v>
      </c>
      <c r="AO143" s="5">
        <v>6469000</v>
      </c>
      <c r="AP143">
        <v>100</v>
      </c>
      <c r="AR143">
        <v>1010</v>
      </c>
      <c r="AT143" s="7" t="s">
        <v>3184</v>
      </c>
      <c r="AU143">
        <v>102519</v>
      </c>
      <c r="AW143" s="6" t="s">
        <v>14</v>
      </c>
      <c r="AX143">
        <v>1</v>
      </c>
      <c r="AY143" t="s">
        <v>15</v>
      </c>
      <c r="AZ143" t="s">
        <v>3185</v>
      </c>
      <c r="BA143" t="s">
        <v>3186</v>
      </c>
      <c r="BB143">
        <v>1010</v>
      </c>
      <c r="BC143" t="s">
        <v>33</v>
      </c>
      <c r="BD143" t="s">
        <v>34</v>
      </c>
      <c r="BF143" s="7">
        <v>43631.9555092593</v>
      </c>
      <c r="BG143" s="8" t="s">
        <v>20</v>
      </c>
      <c r="BI143">
        <v>6</v>
      </c>
      <c r="BJ143">
        <v>202698</v>
      </c>
      <c r="BL143" t="s">
        <v>3187</v>
      </c>
      <c r="BX143">
        <v>139811</v>
      </c>
    </row>
    <row r="144" spans="1:76" x14ac:dyDescent="0.25">
      <c r="A144">
        <v>139968</v>
      </c>
      <c r="C144">
        <v>1</v>
      </c>
      <c r="F144" t="s">
        <v>0</v>
      </c>
      <c r="G144" t="s">
        <v>23</v>
      </c>
      <c r="H144" t="s">
        <v>3188</v>
      </c>
      <c r="I144" t="s">
        <v>37</v>
      </c>
      <c r="K144">
        <v>1</v>
      </c>
      <c r="L144" t="s">
        <v>3</v>
      </c>
      <c r="M144">
        <v>102519</v>
      </c>
      <c r="N144" t="s">
        <v>4</v>
      </c>
      <c r="O144" t="s">
        <v>4</v>
      </c>
      <c r="U144" t="s">
        <v>3176</v>
      </c>
      <c r="V144" s="2">
        <v>1</v>
      </c>
      <c r="W144" t="s">
        <v>2411</v>
      </c>
      <c r="X144" t="s">
        <v>2507</v>
      </c>
      <c r="Y144" t="s">
        <v>2508</v>
      </c>
      <c r="Z144" s="4">
        <v>10</v>
      </c>
      <c r="AA144" s="5">
        <v>1001</v>
      </c>
      <c r="AB144" s="5" t="s">
        <v>2507</v>
      </c>
      <c r="AC144" t="s">
        <v>3189</v>
      </c>
      <c r="AD144">
        <v>2019</v>
      </c>
      <c r="AE144">
        <v>7</v>
      </c>
      <c r="AF144">
        <v>8</v>
      </c>
      <c r="AG144" t="s">
        <v>2585</v>
      </c>
      <c r="AJ144" t="s">
        <v>4</v>
      </c>
      <c r="AK144" t="s">
        <v>11</v>
      </c>
      <c r="AL144">
        <v>96853</v>
      </c>
      <c r="AM144">
        <v>6468677</v>
      </c>
      <c r="AN144" s="5">
        <v>97000</v>
      </c>
      <c r="AO144" s="5">
        <v>6469000</v>
      </c>
      <c r="AP144">
        <v>100</v>
      </c>
      <c r="AR144">
        <v>1010</v>
      </c>
      <c r="AT144" s="7" t="s">
        <v>3190</v>
      </c>
      <c r="AU144">
        <v>102519</v>
      </c>
      <c r="AW144" s="6" t="s">
        <v>14</v>
      </c>
      <c r="AX144">
        <v>1</v>
      </c>
      <c r="AY144" t="s">
        <v>15</v>
      </c>
      <c r="AZ144" t="s">
        <v>3191</v>
      </c>
      <c r="BA144" t="s">
        <v>3192</v>
      </c>
      <c r="BB144">
        <v>1010</v>
      </c>
      <c r="BC144" t="s">
        <v>33</v>
      </c>
      <c r="BD144" t="s">
        <v>34</v>
      </c>
      <c r="BF144" s="7">
        <v>43655.029398148101</v>
      </c>
      <c r="BG144" s="8" t="s">
        <v>20</v>
      </c>
      <c r="BI144">
        <v>6</v>
      </c>
      <c r="BJ144">
        <v>207160</v>
      </c>
      <c r="BL144" t="s">
        <v>3193</v>
      </c>
      <c r="BX144">
        <v>139968</v>
      </c>
    </row>
    <row r="145" spans="1:76" x14ac:dyDescent="0.25">
      <c r="A145">
        <v>102839</v>
      </c>
      <c r="C145">
        <v>1</v>
      </c>
      <c r="F145" t="s">
        <v>0</v>
      </c>
      <c r="G145" t="s">
        <v>23</v>
      </c>
      <c r="H145" t="s">
        <v>3248</v>
      </c>
      <c r="I145" t="s">
        <v>37</v>
      </c>
      <c r="K145">
        <v>1</v>
      </c>
      <c r="L145" t="s">
        <v>3</v>
      </c>
      <c r="M145">
        <v>102519</v>
      </c>
      <c r="N145" t="s">
        <v>4</v>
      </c>
      <c r="O145" t="s">
        <v>4</v>
      </c>
      <c r="U145" t="s">
        <v>3230</v>
      </c>
      <c r="V145" s="2">
        <v>1</v>
      </c>
      <c r="W145" t="s">
        <v>2411</v>
      </c>
      <c r="X145" t="s">
        <v>3217</v>
      </c>
      <c r="Y145" t="s">
        <v>2508</v>
      </c>
      <c r="Z145" s="4">
        <v>10</v>
      </c>
      <c r="AA145" s="5">
        <v>1002</v>
      </c>
      <c r="AB145" t="s">
        <v>3218</v>
      </c>
      <c r="AC145" t="s">
        <v>3249</v>
      </c>
      <c r="AD145">
        <v>2017</v>
      </c>
      <c r="AE145">
        <v>9</v>
      </c>
      <c r="AF145">
        <v>26</v>
      </c>
      <c r="AG145" t="s">
        <v>2564</v>
      </c>
      <c r="AJ145" t="s">
        <v>4</v>
      </c>
      <c r="AK145" t="s">
        <v>11</v>
      </c>
      <c r="AL145">
        <v>51780</v>
      </c>
      <c r="AM145">
        <v>6456213</v>
      </c>
      <c r="AN145" s="5">
        <v>51000</v>
      </c>
      <c r="AO145" s="5">
        <v>6457000</v>
      </c>
      <c r="AP145">
        <v>150</v>
      </c>
      <c r="AR145">
        <v>1010</v>
      </c>
      <c r="AT145" s="7" t="s">
        <v>3250</v>
      </c>
      <c r="AU145">
        <v>102519</v>
      </c>
      <c r="AW145" s="6" t="s">
        <v>14</v>
      </c>
      <c r="AX145">
        <v>1</v>
      </c>
      <c r="AY145" t="s">
        <v>15</v>
      </c>
      <c r="AZ145" t="s">
        <v>3251</v>
      </c>
      <c r="BA145" t="s">
        <v>3252</v>
      </c>
      <c r="BB145">
        <v>1010</v>
      </c>
      <c r="BC145" t="s">
        <v>33</v>
      </c>
      <c r="BD145" t="s">
        <v>34</v>
      </c>
      <c r="BF145" s="7">
        <v>43004.947986111103</v>
      </c>
      <c r="BG145" s="8" t="s">
        <v>20</v>
      </c>
      <c r="BI145">
        <v>6</v>
      </c>
      <c r="BJ145">
        <v>140073</v>
      </c>
      <c r="BL145" t="s">
        <v>3253</v>
      </c>
      <c r="BX145">
        <v>102839</v>
      </c>
    </row>
    <row r="146" spans="1:76" x14ac:dyDescent="0.25">
      <c r="A146">
        <v>102802</v>
      </c>
      <c r="C146">
        <v>1</v>
      </c>
      <c r="F146" t="s">
        <v>0</v>
      </c>
      <c r="G146" t="s">
        <v>351</v>
      </c>
      <c r="H146" t="s">
        <v>3261</v>
      </c>
      <c r="I146" t="s">
        <v>37</v>
      </c>
      <c r="K146">
        <v>1</v>
      </c>
      <c r="L146" t="s">
        <v>3</v>
      </c>
      <c r="M146">
        <v>102519</v>
      </c>
      <c r="N146" t="s">
        <v>4</v>
      </c>
      <c r="O146" t="s">
        <v>4</v>
      </c>
      <c r="U146" t="s">
        <v>3255</v>
      </c>
      <c r="V146" s="2">
        <v>1</v>
      </c>
      <c r="W146" t="s">
        <v>2411</v>
      </c>
      <c r="X146" t="s">
        <v>3217</v>
      </c>
      <c r="Y146" t="s">
        <v>2508</v>
      </c>
      <c r="Z146" s="4">
        <v>10</v>
      </c>
      <c r="AA146" s="5">
        <v>1002</v>
      </c>
      <c r="AB146" t="s">
        <v>3218</v>
      </c>
      <c r="AC146" t="s">
        <v>3262</v>
      </c>
      <c r="AD146">
        <v>2013</v>
      </c>
      <c r="AE146">
        <v>7</v>
      </c>
      <c r="AF146">
        <v>3</v>
      </c>
      <c r="AG146" t="s">
        <v>3263</v>
      </c>
      <c r="AH146" t="s">
        <v>3263</v>
      </c>
      <c r="AJ146" t="s">
        <v>4</v>
      </c>
      <c r="AK146" t="s">
        <v>11</v>
      </c>
      <c r="AL146">
        <v>51758</v>
      </c>
      <c r="AM146">
        <v>6459931</v>
      </c>
      <c r="AN146" s="5">
        <v>51000</v>
      </c>
      <c r="AO146" s="5">
        <v>6459000</v>
      </c>
      <c r="AP146">
        <v>5</v>
      </c>
      <c r="AR146">
        <v>59</v>
      </c>
      <c r="AU146">
        <v>102519</v>
      </c>
      <c r="AW146" s="6" t="s">
        <v>14</v>
      </c>
      <c r="AX146">
        <v>1</v>
      </c>
      <c r="AY146" t="s">
        <v>15</v>
      </c>
      <c r="AZ146" t="s">
        <v>3264</v>
      </c>
      <c r="BA146" t="s">
        <v>3261</v>
      </c>
      <c r="BB146">
        <v>59</v>
      </c>
      <c r="BC146" t="s">
        <v>351</v>
      </c>
      <c r="BD146" t="s">
        <v>356</v>
      </c>
      <c r="BF146" s="7">
        <v>43961</v>
      </c>
      <c r="BG146" s="8" t="s">
        <v>20</v>
      </c>
      <c r="BI146">
        <v>4</v>
      </c>
      <c r="BJ146">
        <v>386736</v>
      </c>
      <c r="BL146" t="s">
        <v>3265</v>
      </c>
      <c r="BX146">
        <v>102802</v>
      </c>
    </row>
    <row r="147" spans="1:76" x14ac:dyDescent="0.25">
      <c r="A147">
        <v>103201</v>
      </c>
      <c r="C147">
        <v>1</v>
      </c>
      <c r="F147" t="s">
        <v>0</v>
      </c>
      <c r="G147" t="s">
        <v>1</v>
      </c>
      <c r="H147" t="s">
        <v>3300</v>
      </c>
      <c r="I147" t="s">
        <v>180</v>
      </c>
      <c r="K147">
        <v>1</v>
      </c>
      <c r="L147" t="s">
        <v>3</v>
      </c>
      <c r="M147">
        <v>102519</v>
      </c>
      <c r="N147" t="s">
        <v>4</v>
      </c>
      <c r="O147" t="s">
        <v>4</v>
      </c>
      <c r="U147" t="s">
        <v>3267</v>
      </c>
      <c r="V147" s="10">
        <v>3</v>
      </c>
      <c r="W147" t="s">
        <v>2411</v>
      </c>
      <c r="X147" t="s">
        <v>3217</v>
      </c>
      <c r="Y147" t="s">
        <v>2508</v>
      </c>
      <c r="Z147" s="4">
        <v>10</v>
      </c>
      <c r="AA147" s="5">
        <v>1002</v>
      </c>
      <c r="AB147" t="s">
        <v>3218</v>
      </c>
      <c r="AC147" t="s">
        <v>3301</v>
      </c>
      <c r="AD147">
        <v>1932</v>
      </c>
      <c r="AE147">
        <v>7</v>
      </c>
      <c r="AF147">
        <v>8</v>
      </c>
      <c r="AG147" t="s">
        <v>3302</v>
      </c>
      <c r="AH147" t="s">
        <v>3302</v>
      </c>
      <c r="AJ147" t="s">
        <v>4</v>
      </c>
      <c r="AK147" t="s">
        <v>11</v>
      </c>
      <c r="AL147">
        <v>52139</v>
      </c>
      <c r="AM147">
        <v>6454529</v>
      </c>
      <c r="AN147" s="5">
        <v>53000</v>
      </c>
      <c r="AO147" s="5">
        <v>6455000</v>
      </c>
      <c r="AP147">
        <v>48681</v>
      </c>
      <c r="AR147">
        <v>8</v>
      </c>
      <c r="AS147" t="s">
        <v>3303</v>
      </c>
      <c r="AU147">
        <v>102519</v>
      </c>
      <c r="AW147" s="6" t="s">
        <v>14</v>
      </c>
      <c r="AX147">
        <v>1</v>
      </c>
      <c r="AY147" t="s">
        <v>15</v>
      </c>
      <c r="AZ147" t="s">
        <v>3270</v>
      </c>
      <c r="BA147" t="s">
        <v>3304</v>
      </c>
      <c r="BB147">
        <v>8</v>
      </c>
      <c r="BC147" t="s">
        <v>18</v>
      </c>
      <c r="BD147" t="s">
        <v>19</v>
      </c>
      <c r="BF147" s="7">
        <v>43847</v>
      </c>
      <c r="BG147" s="8" t="s">
        <v>20</v>
      </c>
      <c r="BI147">
        <v>3</v>
      </c>
      <c r="BJ147">
        <v>450878</v>
      </c>
      <c r="BL147" t="s">
        <v>3305</v>
      </c>
      <c r="BN147" t="s">
        <v>3306</v>
      </c>
      <c r="BX147">
        <v>103201</v>
      </c>
    </row>
    <row r="148" spans="1:76" x14ac:dyDescent="0.25">
      <c r="A148">
        <v>104230</v>
      </c>
      <c r="C148">
        <v>1</v>
      </c>
      <c r="F148" t="s">
        <v>0</v>
      </c>
      <c r="G148" t="s">
        <v>23</v>
      </c>
      <c r="H148" t="s">
        <v>3427</v>
      </c>
      <c r="I148" t="s">
        <v>37</v>
      </c>
      <c r="K148">
        <v>1</v>
      </c>
      <c r="L148" t="s">
        <v>3</v>
      </c>
      <c r="M148">
        <v>102519</v>
      </c>
      <c r="N148" t="s">
        <v>4</v>
      </c>
      <c r="O148" t="s">
        <v>4</v>
      </c>
      <c r="U148" t="s">
        <v>3394</v>
      </c>
      <c r="V148" s="2">
        <v>1</v>
      </c>
      <c r="W148" t="s">
        <v>2411</v>
      </c>
      <c r="X148" t="s">
        <v>3217</v>
      </c>
      <c r="Y148" t="s">
        <v>2508</v>
      </c>
      <c r="Z148" s="4">
        <v>10</v>
      </c>
      <c r="AA148" s="5">
        <v>1002</v>
      </c>
      <c r="AB148" t="s">
        <v>3218</v>
      </c>
      <c r="AC148" t="s">
        <v>3428</v>
      </c>
      <c r="AD148">
        <v>2018</v>
      </c>
      <c r="AE148">
        <v>7</v>
      </c>
      <c r="AF148">
        <v>3</v>
      </c>
      <c r="AG148" t="s">
        <v>3429</v>
      </c>
      <c r="AJ148" t="s">
        <v>4</v>
      </c>
      <c r="AK148" t="s">
        <v>11</v>
      </c>
      <c r="AL148">
        <v>53085</v>
      </c>
      <c r="AM148">
        <v>6457157</v>
      </c>
      <c r="AN148" s="5">
        <v>53000</v>
      </c>
      <c r="AO148" s="5">
        <v>6457000</v>
      </c>
      <c r="AP148">
        <v>59</v>
      </c>
      <c r="AR148">
        <v>1010</v>
      </c>
      <c r="AT148" s="7" t="s">
        <v>3430</v>
      </c>
      <c r="AU148">
        <v>102519</v>
      </c>
      <c r="AW148" s="6" t="s">
        <v>14</v>
      </c>
      <c r="AX148">
        <v>1</v>
      </c>
      <c r="AY148" t="s">
        <v>15</v>
      </c>
      <c r="AZ148" t="s">
        <v>3431</v>
      </c>
      <c r="BA148" t="s">
        <v>3432</v>
      </c>
      <c r="BB148">
        <v>1010</v>
      </c>
      <c r="BC148" t="s">
        <v>33</v>
      </c>
      <c r="BD148" t="s">
        <v>34</v>
      </c>
      <c r="BF148" s="7">
        <v>44040.583182870403</v>
      </c>
      <c r="BG148" s="8" t="s">
        <v>20</v>
      </c>
      <c r="BI148">
        <v>6</v>
      </c>
      <c r="BJ148">
        <v>244040</v>
      </c>
      <c r="BL148" t="s">
        <v>3433</v>
      </c>
      <c r="BX148">
        <v>104230</v>
      </c>
    </row>
    <row r="149" spans="1:76" x14ac:dyDescent="0.25">
      <c r="A149">
        <v>104228</v>
      </c>
      <c r="C149">
        <v>1</v>
      </c>
      <c r="F149" t="s">
        <v>0</v>
      </c>
      <c r="G149" t="s">
        <v>23</v>
      </c>
      <c r="H149" t="s">
        <v>3434</v>
      </c>
      <c r="I149" t="s">
        <v>37</v>
      </c>
      <c r="K149">
        <v>1</v>
      </c>
      <c r="L149" t="s">
        <v>3</v>
      </c>
      <c r="M149">
        <v>102519</v>
      </c>
      <c r="N149" t="s">
        <v>4</v>
      </c>
      <c r="O149" t="s">
        <v>4</v>
      </c>
      <c r="U149" t="s">
        <v>3394</v>
      </c>
      <c r="V149" s="2">
        <v>1</v>
      </c>
      <c r="W149" t="s">
        <v>2411</v>
      </c>
      <c r="X149" t="s">
        <v>3217</v>
      </c>
      <c r="Y149" t="s">
        <v>2508</v>
      </c>
      <c r="Z149" s="4">
        <v>10</v>
      </c>
      <c r="AA149" s="5">
        <v>1002</v>
      </c>
      <c r="AB149" t="s">
        <v>3218</v>
      </c>
      <c r="AC149" t="s">
        <v>3428</v>
      </c>
      <c r="AD149">
        <v>2018</v>
      </c>
      <c r="AE149">
        <v>7</v>
      </c>
      <c r="AF149">
        <v>13</v>
      </c>
      <c r="AG149" t="s">
        <v>3429</v>
      </c>
      <c r="AJ149" t="s">
        <v>4</v>
      </c>
      <c r="AK149" t="s">
        <v>11</v>
      </c>
      <c r="AL149">
        <v>53085</v>
      </c>
      <c r="AM149">
        <v>6457157</v>
      </c>
      <c r="AN149" s="5">
        <v>53000</v>
      </c>
      <c r="AO149" s="5">
        <v>6457000</v>
      </c>
      <c r="AP149">
        <v>59</v>
      </c>
      <c r="AR149">
        <v>1010</v>
      </c>
      <c r="AT149" s="7" t="s">
        <v>3435</v>
      </c>
      <c r="AU149">
        <v>102519</v>
      </c>
      <c r="AW149" s="6" t="s">
        <v>14</v>
      </c>
      <c r="AX149">
        <v>1</v>
      </c>
      <c r="AY149" t="s">
        <v>15</v>
      </c>
      <c r="AZ149" t="s">
        <v>3431</v>
      </c>
      <c r="BA149" t="s">
        <v>3436</v>
      </c>
      <c r="BB149">
        <v>1010</v>
      </c>
      <c r="BC149" t="s">
        <v>33</v>
      </c>
      <c r="BD149" t="s">
        <v>34</v>
      </c>
      <c r="BF149" s="7">
        <v>43318.966550925899</v>
      </c>
      <c r="BG149" s="8" t="s">
        <v>20</v>
      </c>
      <c r="BI149">
        <v>6</v>
      </c>
      <c r="BJ149">
        <v>162299</v>
      </c>
      <c r="BL149" t="s">
        <v>3437</v>
      </c>
      <c r="BX149">
        <v>104228</v>
      </c>
    </row>
    <row r="150" spans="1:76" x14ac:dyDescent="0.25">
      <c r="A150">
        <v>104123</v>
      </c>
      <c r="C150">
        <v>1</v>
      </c>
      <c r="F150" t="s">
        <v>0</v>
      </c>
      <c r="G150" t="s">
        <v>23</v>
      </c>
      <c r="H150" t="s">
        <v>3454</v>
      </c>
      <c r="I150" s="1" t="str">
        <f>HYPERLINK(AT150,"Foto")</f>
        <v>Foto</v>
      </c>
      <c r="K150">
        <v>1</v>
      </c>
      <c r="L150" t="s">
        <v>3</v>
      </c>
      <c r="M150">
        <v>102519</v>
      </c>
      <c r="N150" t="s">
        <v>4</v>
      </c>
      <c r="O150" t="s">
        <v>4</v>
      </c>
      <c r="U150" t="s">
        <v>3439</v>
      </c>
      <c r="V150" s="2">
        <v>1</v>
      </c>
      <c r="W150" t="s">
        <v>2411</v>
      </c>
      <c r="X150" t="s">
        <v>3217</v>
      </c>
      <c r="Y150" t="s">
        <v>2508</v>
      </c>
      <c r="Z150" s="4">
        <v>10</v>
      </c>
      <c r="AA150" s="5">
        <v>1002</v>
      </c>
      <c r="AB150" t="s">
        <v>3218</v>
      </c>
      <c r="AC150" t="s">
        <v>3455</v>
      </c>
      <c r="AD150">
        <v>2017</v>
      </c>
      <c r="AE150">
        <v>7</v>
      </c>
      <c r="AF150">
        <v>18</v>
      </c>
      <c r="AG150" t="s">
        <v>3456</v>
      </c>
      <c r="AJ150" t="s">
        <v>4</v>
      </c>
      <c r="AK150" t="s">
        <v>11</v>
      </c>
      <c r="AL150">
        <v>52989</v>
      </c>
      <c r="AM150">
        <v>6459060</v>
      </c>
      <c r="AN150" s="5">
        <v>53000</v>
      </c>
      <c r="AO150" s="5">
        <v>6459000</v>
      </c>
      <c r="AP150">
        <v>150</v>
      </c>
      <c r="AR150">
        <v>1010</v>
      </c>
      <c r="AT150" s="7" t="s">
        <v>3457</v>
      </c>
      <c r="AU150">
        <v>102519</v>
      </c>
      <c r="AW150" s="6" t="s">
        <v>14</v>
      </c>
      <c r="AX150">
        <v>1</v>
      </c>
      <c r="AY150" t="s">
        <v>15</v>
      </c>
      <c r="AZ150" t="s">
        <v>3458</v>
      </c>
      <c r="BA150" t="s">
        <v>3459</v>
      </c>
      <c r="BB150">
        <v>1010</v>
      </c>
      <c r="BC150" t="s">
        <v>33</v>
      </c>
      <c r="BD150" t="s">
        <v>34</v>
      </c>
      <c r="BE150">
        <v>1</v>
      </c>
      <c r="BF150" s="7">
        <v>43710.333333333299</v>
      </c>
      <c r="BG150" s="8" t="s">
        <v>20</v>
      </c>
      <c r="BI150">
        <v>6</v>
      </c>
      <c r="BJ150">
        <v>132816</v>
      </c>
      <c r="BL150" t="s">
        <v>3460</v>
      </c>
      <c r="BX150">
        <v>104123</v>
      </c>
    </row>
    <row r="151" spans="1:76" x14ac:dyDescent="0.25">
      <c r="A151">
        <v>104124</v>
      </c>
      <c r="C151">
        <v>1</v>
      </c>
      <c r="F151" t="s">
        <v>0</v>
      </c>
      <c r="G151" t="s">
        <v>23</v>
      </c>
      <c r="H151" t="s">
        <v>3461</v>
      </c>
      <c r="I151" t="s">
        <v>37</v>
      </c>
      <c r="K151">
        <v>1</v>
      </c>
      <c r="L151" t="s">
        <v>3</v>
      </c>
      <c r="M151">
        <v>102519</v>
      </c>
      <c r="N151" t="s">
        <v>4</v>
      </c>
      <c r="O151" t="s">
        <v>4</v>
      </c>
      <c r="U151" t="s">
        <v>3439</v>
      </c>
      <c r="V151" s="2">
        <v>1</v>
      </c>
      <c r="W151" t="s">
        <v>2411</v>
      </c>
      <c r="X151" t="s">
        <v>3217</v>
      </c>
      <c r="Y151" t="s">
        <v>2508</v>
      </c>
      <c r="Z151" s="4">
        <v>10</v>
      </c>
      <c r="AA151" s="5">
        <v>1002</v>
      </c>
      <c r="AB151" t="s">
        <v>3218</v>
      </c>
      <c r="AC151" t="s">
        <v>3462</v>
      </c>
      <c r="AD151">
        <v>2019</v>
      </c>
      <c r="AE151">
        <v>7</v>
      </c>
      <c r="AF151">
        <v>31</v>
      </c>
      <c r="AG151" t="s">
        <v>3456</v>
      </c>
      <c r="AJ151" t="s">
        <v>4</v>
      </c>
      <c r="AK151" t="s">
        <v>11</v>
      </c>
      <c r="AL151">
        <v>52989</v>
      </c>
      <c r="AM151">
        <v>6459060</v>
      </c>
      <c r="AN151" s="5">
        <v>53000</v>
      </c>
      <c r="AO151" s="5">
        <v>6459000</v>
      </c>
      <c r="AP151">
        <v>150</v>
      </c>
      <c r="AR151">
        <v>1010</v>
      </c>
      <c r="AT151" s="7" t="s">
        <v>3463</v>
      </c>
      <c r="AU151">
        <v>102519</v>
      </c>
      <c r="AW151" s="6" t="s">
        <v>14</v>
      </c>
      <c r="AX151">
        <v>1</v>
      </c>
      <c r="AY151" t="s">
        <v>15</v>
      </c>
      <c r="AZ151" t="s">
        <v>3458</v>
      </c>
      <c r="BA151" t="s">
        <v>3464</v>
      </c>
      <c r="BB151">
        <v>1010</v>
      </c>
      <c r="BC151" t="s">
        <v>33</v>
      </c>
      <c r="BD151" t="s">
        <v>34</v>
      </c>
      <c r="BF151" s="7">
        <v>43771.3909375</v>
      </c>
      <c r="BG151" s="8" t="s">
        <v>20</v>
      </c>
      <c r="BI151">
        <v>6</v>
      </c>
      <c r="BJ151">
        <v>222309</v>
      </c>
      <c r="BL151" t="s">
        <v>3465</v>
      </c>
      <c r="BX151">
        <v>104124</v>
      </c>
    </row>
    <row r="152" spans="1:76" x14ac:dyDescent="0.25">
      <c r="A152">
        <v>105163</v>
      </c>
      <c r="C152">
        <v>1</v>
      </c>
      <c r="F152" t="s">
        <v>0</v>
      </c>
      <c r="G152" t="s">
        <v>23</v>
      </c>
      <c r="H152" t="s">
        <v>3466</v>
      </c>
      <c r="I152" t="s">
        <v>37</v>
      </c>
      <c r="K152">
        <v>1</v>
      </c>
      <c r="L152" t="s">
        <v>3</v>
      </c>
      <c r="M152">
        <v>102519</v>
      </c>
      <c r="N152" t="s">
        <v>4</v>
      </c>
      <c r="O152" t="s">
        <v>4</v>
      </c>
      <c r="U152" t="s">
        <v>3439</v>
      </c>
      <c r="V152" s="2">
        <v>1</v>
      </c>
      <c r="W152" t="s">
        <v>2411</v>
      </c>
      <c r="X152" t="s">
        <v>3217</v>
      </c>
      <c r="Y152" t="s">
        <v>2508</v>
      </c>
      <c r="Z152" s="4">
        <v>10</v>
      </c>
      <c r="AA152" s="5">
        <v>1002</v>
      </c>
      <c r="AB152" t="s">
        <v>3218</v>
      </c>
      <c r="AC152" t="s">
        <v>3467</v>
      </c>
      <c r="AD152">
        <v>2019</v>
      </c>
      <c r="AE152">
        <v>8</v>
      </c>
      <c r="AF152">
        <v>30</v>
      </c>
      <c r="AG152" t="s">
        <v>3468</v>
      </c>
      <c r="AJ152" t="s">
        <v>4</v>
      </c>
      <c r="AK152" t="s">
        <v>11</v>
      </c>
      <c r="AL152">
        <v>53794</v>
      </c>
      <c r="AM152">
        <v>6458243</v>
      </c>
      <c r="AN152" s="5">
        <v>53000</v>
      </c>
      <c r="AO152" s="5">
        <v>6459000</v>
      </c>
      <c r="AP152">
        <v>200</v>
      </c>
      <c r="AR152">
        <v>1010</v>
      </c>
      <c r="AT152" s="7" t="s">
        <v>3469</v>
      </c>
      <c r="AU152">
        <v>102519</v>
      </c>
      <c r="AW152" s="6" t="s">
        <v>14</v>
      </c>
      <c r="AX152">
        <v>1</v>
      </c>
      <c r="AY152" t="s">
        <v>15</v>
      </c>
      <c r="AZ152" t="s">
        <v>3470</v>
      </c>
      <c r="BA152" t="s">
        <v>3471</v>
      </c>
      <c r="BB152">
        <v>1010</v>
      </c>
      <c r="BC152" t="s">
        <v>33</v>
      </c>
      <c r="BD152" t="s">
        <v>34</v>
      </c>
      <c r="BF152" s="7">
        <v>43711.581805555601</v>
      </c>
      <c r="BG152" s="8" t="s">
        <v>20</v>
      </c>
      <c r="BI152">
        <v>6</v>
      </c>
      <c r="BJ152">
        <v>216804</v>
      </c>
      <c r="BL152" t="s">
        <v>3472</v>
      </c>
      <c r="BX152">
        <v>105163</v>
      </c>
    </row>
    <row r="153" spans="1:76" x14ac:dyDescent="0.25">
      <c r="A153">
        <v>537143</v>
      </c>
      <c r="C153">
        <v>1</v>
      </c>
      <c r="F153" t="s">
        <v>421</v>
      </c>
      <c r="G153" t="s">
        <v>893</v>
      </c>
      <c r="H153" t="s">
        <v>3513</v>
      </c>
      <c r="I153" t="s">
        <v>180</v>
      </c>
      <c r="K153">
        <v>1</v>
      </c>
      <c r="L153" t="s">
        <v>3</v>
      </c>
      <c r="M153">
        <v>102519</v>
      </c>
      <c r="N153" t="s">
        <v>4</v>
      </c>
      <c r="O153" t="s">
        <v>4</v>
      </c>
      <c r="U153" t="s">
        <v>3506</v>
      </c>
      <c r="V153" s="10">
        <v>3</v>
      </c>
      <c r="W153" t="s">
        <v>2411</v>
      </c>
      <c r="X153" t="s">
        <v>3217</v>
      </c>
      <c r="Y153" t="s">
        <v>2508</v>
      </c>
      <c r="Z153" s="4">
        <v>10</v>
      </c>
      <c r="AA153" s="5">
        <v>1002</v>
      </c>
      <c r="AB153" t="s">
        <v>3218</v>
      </c>
      <c r="AC153" t="s">
        <v>3268</v>
      </c>
      <c r="AD153">
        <v>1861</v>
      </c>
      <c r="AE153">
        <v>7</v>
      </c>
      <c r="AF153">
        <v>15</v>
      </c>
      <c r="AG153" t="s">
        <v>3514</v>
      </c>
      <c r="AJ153" t="s">
        <v>4</v>
      </c>
      <c r="AL153">
        <v>54830</v>
      </c>
      <c r="AM153">
        <v>6456667</v>
      </c>
      <c r="AN153" s="5">
        <v>55000</v>
      </c>
      <c r="AO153" s="5">
        <v>6457000</v>
      </c>
      <c r="AP153" s="2">
        <v>99999</v>
      </c>
      <c r="AT153" t="s">
        <v>3515</v>
      </c>
      <c r="AU153">
        <v>102519</v>
      </c>
      <c r="AW153" s="6" t="s">
        <v>14</v>
      </c>
      <c r="AX153">
        <v>1</v>
      </c>
      <c r="AY153" t="s">
        <v>15</v>
      </c>
      <c r="AZ153" t="s">
        <v>3516</v>
      </c>
      <c r="BA153" t="s">
        <v>3517</v>
      </c>
      <c r="BB153">
        <v>40</v>
      </c>
      <c r="BC153" t="s">
        <v>893</v>
      </c>
      <c r="BG153" s="9" t="s">
        <v>425</v>
      </c>
      <c r="BI153">
        <v>4</v>
      </c>
      <c r="BJ153">
        <v>1000</v>
      </c>
      <c r="BL153" t="s">
        <v>3518</v>
      </c>
      <c r="BM153">
        <v>2</v>
      </c>
      <c r="BN153" t="s">
        <v>3518</v>
      </c>
      <c r="BO153" s="9">
        <v>9</v>
      </c>
      <c r="BT153" t="s">
        <v>3519</v>
      </c>
      <c r="BU153" t="s">
        <v>3520</v>
      </c>
      <c r="BV153" t="s">
        <v>3521</v>
      </c>
      <c r="BX153">
        <v>537143</v>
      </c>
    </row>
    <row r="154" spans="1:76" x14ac:dyDescent="0.25">
      <c r="A154">
        <v>537141</v>
      </c>
      <c r="C154">
        <v>1</v>
      </c>
      <c r="F154" t="s">
        <v>421</v>
      </c>
      <c r="G154" t="s">
        <v>893</v>
      </c>
      <c r="H154" t="s">
        <v>3563</v>
      </c>
      <c r="I154" t="s">
        <v>180</v>
      </c>
      <c r="K154">
        <v>1</v>
      </c>
      <c r="L154" t="s">
        <v>3</v>
      </c>
      <c r="M154">
        <v>102519</v>
      </c>
      <c r="N154" t="s">
        <v>4</v>
      </c>
      <c r="O154" t="s">
        <v>4</v>
      </c>
      <c r="U154" t="s">
        <v>3506</v>
      </c>
      <c r="V154" s="10">
        <v>3</v>
      </c>
      <c r="W154" t="s">
        <v>2411</v>
      </c>
      <c r="X154" t="s">
        <v>3217</v>
      </c>
      <c r="Y154" t="s">
        <v>2508</v>
      </c>
      <c r="Z154" s="4">
        <v>10</v>
      </c>
      <c r="AA154" s="5">
        <v>1002</v>
      </c>
      <c r="AB154" t="s">
        <v>3218</v>
      </c>
      <c r="AC154" t="s">
        <v>3564</v>
      </c>
      <c r="AD154">
        <v>1884</v>
      </c>
      <c r="AE154">
        <v>7</v>
      </c>
      <c r="AG154" t="s">
        <v>3565</v>
      </c>
      <c r="AJ154" t="s">
        <v>4</v>
      </c>
      <c r="AL154">
        <v>55096</v>
      </c>
      <c r="AM154">
        <v>6456388</v>
      </c>
      <c r="AN154" s="5">
        <v>55000</v>
      </c>
      <c r="AO154" s="5">
        <v>6457000</v>
      </c>
      <c r="AP154" s="2">
        <v>99999</v>
      </c>
      <c r="AT154" t="s">
        <v>3566</v>
      </c>
      <c r="AU154">
        <v>102519</v>
      </c>
      <c r="AW154" s="6" t="s">
        <v>14</v>
      </c>
      <c r="AX154">
        <v>1</v>
      </c>
      <c r="AY154" t="s">
        <v>15</v>
      </c>
      <c r="AZ154" t="s">
        <v>3567</v>
      </c>
      <c r="BA154" t="s">
        <v>3568</v>
      </c>
      <c r="BB154">
        <v>40</v>
      </c>
      <c r="BC154" t="s">
        <v>893</v>
      </c>
      <c r="BG154" s="9" t="s">
        <v>425</v>
      </c>
      <c r="BI154">
        <v>4</v>
      </c>
      <c r="BJ154">
        <v>998</v>
      </c>
      <c r="BL154" t="s">
        <v>3569</v>
      </c>
      <c r="BM154">
        <v>2</v>
      </c>
      <c r="BN154" t="s">
        <v>3569</v>
      </c>
      <c r="BO154" s="9">
        <v>9</v>
      </c>
      <c r="BT154" t="s">
        <v>3570</v>
      </c>
      <c r="BU154" t="s">
        <v>3571</v>
      </c>
      <c r="BV154" t="s">
        <v>3572</v>
      </c>
      <c r="BX154">
        <v>537141</v>
      </c>
    </row>
    <row r="155" spans="1:76" x14ac:dyDescent="0.25">
      <c r="A155">
        <v>537144</v>
      </c>
      <c r="C155">
        <v>1</v>
      </c>
      <c r="F155" t="s">
        <v>421</v>
      </c>
      <c r="G155" t="s">
        <v>893</v>
      </c>
      <c r="H155" t="s">
        <v>3685</v>
      </c>
      <c r="I155" t="s">
        <v>180</v>
      </c>
      <c r="K155">
        <v>1</v>
      </c>
      <c r="L155" t="s">
        <v>3</v>
      </c>
      <c r="M155">
        <v>102519</v>
      </c>
      <c r="N155" t="s">
        <v>4</v>
      </c>
      <c r="O155" t="s">
        <v>4</v>
      </c>
      <c r="U155" t="s">
        <v>3506</v>
      </c>
      <c r="V155" s="10">
        <v>3</v>
      </c>
      <c r="W155" t="s">
        <v>2411</v>
      </c>
      <c r="X155" t="s">
        <v>3217</v>
      </c>
      <c r="Y155" t="s">
        <v>2508</v>
      </c>
      <c r="Z155" s="4">
        <v>10</v>
      </c>
      <c r="AA155" s="5">
        <v>1002</v>
      </c>
      <c r="AB155" t="s">
        <v>3218</v>
      </c>
      <c r="AC155" t="s">
        <v>3686</v>
      </c>
      <c r="AD155">
        <v>1947</v>
      </c>
      <c r="AE155">
        <v>7</v>
      </c>
      <c r="AF155">
        <v>13</v>
      </c>
      <c r="AG155" t="s">
        <v>3687</v>
      </c>
      <c r="AJ155" t="s">
        <v>4</v>
      </c>
      <c r="AL155">
        <v>54830</v>
      </c>
      <c r="AM155">
        <v>6456667</v>
      </c>
      <c r="AN155" s="5">
        <v>55000</v>
      </c>
      <c r="AO155" s="5">
        <v>6457000</v>
      </c>
      <c r="AP155" s="2">
        <v>99999</v>
      </c>
      <c r="AT155" t="s">
        <v>3688</v>
      </c>
      <c r="AU155">
        <v>102519</v>
      </c>
      <c r="AW155" s="6" t="s">
        <v>14</v>
      </c>
      <c r="AX155">
        <v>1</v>
      </c>
      <c r="AY155" t="s">
        <v>15</v>
      </c>
      <c r="AZ155" t="s">
        <v>3516</v>
      </c>
      <c r="BA155" t="s">
        <v>3689</v>
      </c>
      <c r="BB155">
        <v>40</v>
      </c>
      <c r="BC155" t="s">
        <v>893</v>
      </c>
      <c r="BG155" s="9" t="s">
        <v>425</v>
      </c>
      <c r="BI155">
        <v>4</v>
      </c>
      <c r="BJ155">
        <v>1001</v>
      </c>
      <c r="BL155" t="s">
        <v>3690</v>
      </c>
      <c r="BM155">
        <v>2</v>
      </c>
      <c r="BN155" t="s">
        <v>3690</v>
      </c>
      <c r="BO155" s="9">
        <v>9</v>
      </c>
      <c r="BT155" t="s">
        <v>3519</v>
      </c>
      <c r="BU155" t="s">
        <v>3520</v>
      </c>
      <c r="BV155" t="s">
        <v>3521</v>
      </c>
      <c r="BX155">
        <v>537144</v>
      </c>
    </row>
    <row r="156" spans="1:76" x14ac:dyDescent="0.25">
      <c r="A156">
        <v>106649</v>
      </c>
      <c r="C156">
        <v>1</v>
      </c>
      <c r="F156" t="s">
        <v>0</v>
      </c>
      <c r="G156" t="s">
        <v>2408</v>
      </c>
      <c r="H156" t="s">
        <v>3745</v>
      </c>
      <c r="I156" t="s">
        <v>180</v>
      </c>
      <c r="K156">
        <v>1</v>
      </c>
      <c r="L156" t="s">
        <v>3</v>
      </c>
      <c r="M156">
        <v>102519</v>
      </c>
      <c r="N156" t="s">
        <v>4</v>
      </c>
      <c r="O156" t="s">
        <v>4</v>
      </c>
      <c r="U156" t="s">
        <v>3506</v>
      </c>
      <c r="V156" s="2">
        <v>1</v>
      </c>
      <c r="W156" t="s">
        <v>2411</v>
      </c>
      <c r="X156" t="s">
        <v>3217</v>
      </c>
      <c r="Y156" t="s">
        <v>2508</v>
      </c>
      <c r="Z156" s="4">
        <v>10</v>
      </c>
      <c r="AA156" s="5">
        <v>1002</v>
      </c>
      <c r="AB156" t="s">
        <v>3218</v>
      </c>
      <c r="AC156" t="s">
        <v>3746</v>
      </c>
      <c r="AD156">
        <v>1967</v>
      </c>
      <c r="AE156">
        <v>7</v>
      </c>
      <c r="AF156">
        <v>16</v>
      </c>
      <c r="AG156" t="s">
        <v>2461</v>
      </c>
      <c r="AH156" t="s">
        <v>2461</v>
      </c>
      <c r="AJ156" t="s">
        <v>4</v>
      </c>
      <c r="AK156" t="s">
        <v>11</v>
      </c>
      <c r="AL156">
        <v>55071</v>
      </c>
      <c r="AM156">
        <v>6456604</v>
      </c>
      <c r="AN156" s="5">
        <v>55000</v>
      </c>
      <c r="AO156" s="5">
        <v>6457000</v>
      </c>
      <c r="AP156">
        <v>1238</v>
      </c>
      <c r="AR156">
        <v>33</v>
      </c>
      <c r="AT156" s="7"/>
      <c r="AU156">
        <v>102519</v>
      </c>
      <c r="AW156" s="6" t="s">
        <v>14</v>
      </c>
      <c r="AX156">
        <v>1</v>
      </c>
      <c r="AY156" t="s">
        <v>15</v>
      </c>
      <c r="AZ156" t="s">
        <v>3747</v>
      </c>
      <c r="BA156" t="s">
        <v>3748</v>
      </c>
      <c r="BB156">
        <v>33</v>
      </c>
      <c r="BC156" t="s">
        <v>2418</v>
      </c>
      <c r="BD156" t="s">
        <v>19</v>
      </c>
      <c r="BF156" s="7">
        <v>42796</v>
      </c>
      <c r="BG156" s="8" t="s">
        <v>20</v>
      </c>
      <c r="BI156">
        <v>4</v>
      </c>
      <c r="BJ156">
        <v>353598</v>
      </c>
      <c r="BL156" t="s">
        <v>3749</v>
      </c>
      <c r="BN156" t="s">
        <v>3750</v>
      </c>
      <c r="BX156">
        <v>106649</v>
      </c>
    </row>
    <row r="157" spans="1:76" x14ac:dyDescent="0.25">
      <c r="A157">
        <v>107045</v>
      </c>
      <c r="C157">
        <v>1</v>
      </c>
      <c r="F157" t="s">
        <v>0</v>
      </c>
      <c r="G157" t="s">
        <v>23</v>
      </c>
      <c r="H157" t="s">
        <v>3986</v>
      </c>
      <c r="I157" t="s">
        <v>37</v>
      </c>
      <c r="K157">
        <v>1</v>
      </c>
      <c r="L157" t="s">
        <v>3</v>
      </c>
      <c r="M157">
        <v>102519</v>
      </c>
      <c r="N157" t="s">
        <v>4</v>
      </c>
      <c r="O157" t="s">
        <v>4</v>
      </c>
      <c r="U157" t="s">
        <v>3506</v>
      </c>
      <c r="V157" s="2">
        <v>1</v>
      </c>
      <c r="W157" t="s">
        <v>2411</v>
      </c>
      <c r="X157" t="s">
        <v>3217</v>
      </c>
      <c r="Y157" t="s">
        <v>2508</v>
      </c>
      <c r="Z157" s="4">
        <v>10</v>
      </c>
      <c r="AA157" s="5">
        <v>1002</v>
      </c>
      <c r="AB157" t="s">
        <v>3218</v>
      </c>
      <c r="AC157" t="s">
        <v>3987</v>
      </c>
      <c r="AD157">
        <v>2012</v>
      </c>
      <c r="AE157">
        <v>8</v>
      </c>
      <c r="AF157">
        <v>11</v>
      </c>
      <c r="AG157" t="s">
        <v>3981</v>
      </c>
      <c r="AJ157" t="s">
        <v>4</v>
      </c>
      <c r="AK157" t="s">
        <v>11</v>
      </c>
      <c r="AL157">
        <v>55231</v>
      </c>
      <c r="AM157">
        <v>6456954</v>
      </c>
      <c r="AN157" s="5">
        <v>55000</v>
      </c>
      <c r="AO157" s="5">
        <v>6457000</v>
      </c>
      <c r="AP157">
        <v>250</v>
      </c>
      <c r="AR157">
        <v>1010</v>
      </c>
      <c r="AT157" s="7" t="s">
        <v>3988</v>
      </c>
      <c r="AU157">
        <v>102519</v>
      </c>
      <c r="AW157" s="6" t="s">
        <v>14</v>
      </c>
      <c r="AX157">
        <v>1</v>
      </c>
      <c r="AY157" t="s">
        <v>15</v>
      </c>
      <c r="AZ157" t="s">
        <v>3989</v>
      </c>
      <c r="BA157" t="s">
        <v>3990</v>
      </c>
      <c r="BB157">
        <v>1010</v>
      </c>
      <c r="BC157" t="s">
        <v>33</v>
      </c>
      <c r="BD157" t="s">
        <v>34</v>
      </c>
      <c r="BF157" s="7">
        <v>41445.704861111102</v>
      </c>
      <c r="BG157" s="8" t="s">
        <v>20</v>
      </c>
      <c r="BI157">
        <v>6</v>
      </c>
      <c r="BJ157">
        <v>59335</v>
      </c>
      <c r="BL157" t="s">
        <v>3991</v>
      </c>
      <c r="BX157">
        <v>107045</v>
      </c>
    </row>
    <row r="158" spans="1:76" x14ac:dyDescent="0.25">
      <c r="A158">
        <v>107177</v>
      </c>
      <c r="C158">
        <v>1</v>
      </c>
      <c r="F158" t="s">
        <v>0</v>
      </c>
      <c r="G158" t="s">
        <v>23</v>
      </c>
      <c r="H158" t="s">
        <v>3992</v>
      </c>
      <c r="I158" s="1" t="str">
        <f>HYPERLINK(AT158,"Foto")</f>
        <v>Foto</v>
      </c>
      <c r="K158">
        <v>1</v>
      </c>
      <c r="L158" t="s">
        <v>3</v>
      </c>
      <c r="M158">
        <v>102519</v>
      </c>
      <c r="N158" t="s">
        <v>4</v>
      </c>
      <c r="O158" t="s">
        <v>4</v>
      </c>
      <c r="U158" t="s">
        <v>3506</v>
      </c>
      <c r="V158" s="2">
        <v>1</v>
      </c>
      <c r="W158" t="s">
        <v>2411</v>
      </c>
      <c r="X158" t="s">
        <v>3217</v>
      </c>
      <c r="Y158" t="s">
        <v>2508</v>
      </c>
      <c r="Z158" s="4">
        <v>10</v>
      </c>
      <c r="AA158" s="5">
        <v>1002</v>
      </c>
      <c r="AB158" t="s">
        <v>3218</v>
      </c>
      <c r="AC158" t="s">
        <v>3993</v>
      </c>
      <c r="AD158">
        <v>2012</v>
      </c>
      <c r="AE158">
        <v>8</v>
      </c>
      <c r="AF158">
        <v>25</v>
      </c>
      <c r="AG158" t="s">
        <v>3981</v>
      </c>
      <c r="AJ158" t="s">
        <v>4</v>
      </c>
      <c r="AK158" t="s">
        <v>11</v>
      </c>
      <c r="AL158">
        <v>55310</v>
      </c>
      <c r="AM158">
        <v>6456277</v>
      </c>
      <c r="AN158" s="5">
        <v>55000</v>
      </c>
      <c r="AO158" s="5">
        <v>6457000</v>
      </c>
      <c r="AP158">
        <v>500</v>
      </c>
      <c r="AR158">
        <v>1010</v>
      </c>
      <c r="AS158" t="s">
        <v>3994</v>
      </c>
      <c r="AT158" s="7" t="s">
        <v>3995</v>
      </c>
      <c r="AU158">
        <v>102519</v>
      </c>
      <c r="AW158" s="6" t="s">
        <v>14</v>
      </c>
      <c r="AX158">
        <v>1</v>
      </c>
      <c r="AY158" t="s">
        <v>15</v>
      </c>
      <c r="AZ158" t="s">
        <v>3996</v>
      </c>
      <c r="BA158" t="s">
        <v>3997</v>
      </c>
      <c r="BB158">
        <v>1010</v>
      </c>
      <c r="BC158" t="s">
        <v>33</v>
      </c>
      <c r="BD158" t="s">
        <v>34</v>
      </c>
      <c r="BE158">
        <v>1</v>
      </c>
      <c r="BF158" s="7">
        <v>43002.094444444403</v>
      </c>
      <c r="BG158" s="8" t="s">
        <v>20</v>
      </c>
      <c r="BI158">
        <v>6</v>
      </c>
      <c r="BJ158">
        <v>57740</v>
      </c>
      <c r="BL158" t="s">
        <v>3998</v>
      </c>
      <c r="BX158">
        <v>107177</v>
      </c>
    </row>
    <row r="159" spans="1:76" x14ac:dyDescent="0.25">
      <c r="A159">
        <v>107582</v>
      </c>
      <c r="C159">
        <v>1</v>
      </c>
      <c r="F159" t="s">
        <v>0</v>
      </c>
      <c r="G159" t="s">
        <v>2408</v>
      </c>
      <c r="H159" t="s">
        <v>4005</v>
      </c>
      <c r="I159" t="s">
        <v>180</v>
      </c>
      <c r="K159">
        <v>1</v>
      </c>
      <c r="L159" t="s">
        <v>3</v>
      </c>
      <c r="M159">
        <v>102519</v>
      </c>
      <c r="N159" t="s">
        <v>4</v>
      </c>
      <c r="O159" t="s">
        <v>4</v>
      </c>
      <c r="U159" t="s">
        <v>3506</v>
      </c>
      <c r="V159" s="2">
        <v>1</v>
      </c>
      <c r="W159" t="s">
        <v>2411</v>
      </c>
      <c r="X159" t="s">
        <v>3217</v>
      </c>
      <c r="Y159" t="s">
        <v>2508</v>
      </c>
      <c r="Z159" s="4">
        <v>10</v>
      </c>
      <c r="AA159" s="5">
        <v>1002</v>
      </c>
      <c r="AB159" t="s">
        <v>3218</v>
      </c>
      <c r="AC159" t="s">
        <v>4006</v>
      </c>
      <c r="AD159">
        <v>2016</v>
      </c>
      <c r="AE159">
        <v>8</v>
      </c>
      <c r="AF159">
        <v>11</v>
      </c>
      <c r="AG159" t="s">
        <v>2693</v>
      </c>
      <c r="AH159" t="s">
        <v>2693</v>
      </c>
      <c r="AJ159" t="s">
        <v>4</v>
      </c>
      <c r="AK159" t="s">
        <v>11</v>
      </c>
      <c r="AL159">
        <v>55643</v>
      </c>
      <c r="AM159">
        <v>6457461</v>
      </c>
      <c r="AN159" s="5">
        <v>55000</v>
      </c>
      <c r="AO159" s="5">
        <v>6457000</v>
      </c>
      <c r="AP159">
        <v>0</v>
      </c>
      <c r="AR159">
        <v>33</v>
      </c>
      <c r="AT159" s="7"/>
      <c r="AU159">
        <v>102519</v>
      </c>
      <c r="AW159" s="6" t="s">
        <v>14</v>
      </c>
      <c r="AX159">
        <v>1</v>
      </c>
      <c r="AY159" t="s">
        <v>15</v>
      </c>
      <c r="AZ159" t="s">
        <v>4007</v>
      </c>
      <c r="BA159" t="s">
        <v>4008</v>
      </c>
      <c r="BB159">
        <v>33</v>
      </c>
      <c r="BC159" t="s">
        <v>2418</v>
      </c>
      <c r="BD159" t="s">
        <v>19</v>
      </c>
      <c r="BF159" s="7">
        <v>42754</v>
      </c>
      <c r="BG159" s="8" t="s">
        <v>20</v>
      </c>
      <c r="BI159">
        <v>4</v>
      </c>
      <c r="BJ159">
        <v>353431</v>
      </c>
      <c r="BL159" t="s">
        <v>4009</v>
      </c>
      <c r="BN159" t="s">
        <v>4010</v>
      </c>
      <c r="BX159">
        <v>107582</v>
      </c>
    </row>
    <row r="160" spans="1:76" x14ac:dyDescent="0.25">
      <c r="A160">
        <v>107562</v>
      </c>
      <c r="C160">
        <v>1</v>
      </c>
      <c r="F160" t="s">
        <v>0</v>
      </c>
      <c r="G160" t="s">
        <v>2408</v>
      </c>
      <c r="H160" t="s">
        <v>4011</v>
      </c>
      <c r="I160" t="s">
        <v>180</v>
      </c>
      <c r="K160">
        <v>1</v>
      </c>
      <c r="L160" t="s">
        <v>3</v>
      </c>
      <c r="M160">
        <v>102519</v>
      </c>
      <c r="N160" t="s">
        <v>4</v>
      </c>
      <c r="O160" t="s">
        <v>4</v>
      </c>
      <c r="U160" t="s">
        <v>3506</v>
      </c>
      <c r="V160" s="2">
        <v>1</v>
      </c>
      <c r="W160" t="s">
        <v>2411</v>
      </c>
      <c r="X160" t="s">
        <v>3217</v>
      </c>
      <c r="Y160" t="s">
        <v>2508</v>
      </c>
      <c r="Z160" s="4">
        <v>10</v>
      </c>
      <c r="AA160" s="5">
        <v>1002</v>
      </c>
      <c r="AB160" t="s">
        <v>3218</v>
      </c>
      <c r="AC160" t="s">
        <v>4012</v>
      </c>
      <c r="AD160">
        <v>2018</v>
      </c>
      <c r="AE160">
        <v>7</v>
      </c>
      <c r="AF160">
        <v>16</v>
      </c>
      <c r="AG160" t="s">
        <v>2693</v>
      </c>
      <c r="AH160" t="s">
        <v>2693</v>
      </c>
      <c r="AJ160" t="s">
        <v>4</v>
      </c>
      <c r="AK160" t="s">
        <v>11</v>
      </c>
      <c r="AL160">
        <v>55628</v>
      </c>
      <c r="AM160">
        <v>6457586</v>
      </c>
      <c r="AN160" s="5">
        <v>55000</v>
      </c>
      <c r="AO160" s="5">
        <v>6457000</v>
      </c>
      <c r="AP160">
        <v>1</v>
      </c>
      <c r="AR160">
        <v>33</v>
      </c>
      <c r="AT160" s="7"/>
      <c r="AU160">
        <v>102519</v>
      </c>
      <c r="AW160" s="6" t="s">
        <v>14</v>
      </c>
      <c r="AX160">
        <v>1</v>
      </c>
      <c r="AY160" t="s">
        <v>15</v>
      </c>
      <c r="AZ160" t="s">
        <v>4013</v>
      </c>
      <c r="BA160" t="s">
        <v>4014</v>
      </c>
      <c r="BB160">
        <v>33</v>
      </c>
      <c r="BC160" t="s">
        <v>2418</v>
      </c>
      <c r="BD160" t="s">
        <v>19</v>
      </c>
      <c r="BF160" s="7">
        <v>43497</v>
      </c>
      <c r="BG160" s="8" t="s">
        <v>20</v>
      </c>
      <c r="BI160">
        <v>4</v>
      </c>
      <c r="BJ160">
        <v>354287</v>
      </c>
      <c r="BL160" t="s">
        <v>4015</v>
      </c>
      <c r="BN160" t="s">
        <v>4016</v>
      </c>
      <c r="BX160">
        <v>107562</v>
      </c>
    </row>
    <row r="161" spans="1:76" x14ac:dyDescent="0.25">
      <c r="A161">
        <v>107644</v>
      </c>
      <c r="C161">
        <v>1</v>
      </c>
      <c r="F161" t="s">
        <v>0</v>
      </c>
      <c r="G161" t="s">
        <v>2408</v>
      </c>
      <c r="H161" t="s">
        <v>4017</v>
      </c>
      <c r="I161" t="s">
        <v>180</v>
      </c>
      <c r="K161">
        <v>1</v>
      </c>
      <c r="L161" t="s">
        <v>3</v>
      </c>
      <c r="M161">
        <v>102519</v>
      </c>
      <c r="N161" t="s">
        <v>4</v>
      </c>
      <c r="O161" t="s">
        <v>4</v>
      </c>
      <c r="U161" t="s">
        <v>3506</v>
      </c>
      <c r="V161" s="2">
        <v>1</v>
      </c>
      <c r="W161" t="s">
        <v>2411</v>
      </c>
      <c r="X161" t="s">
        <v>3217</v>
      </c>
      <c r="Y161" t="s">
        <v>2508</v>
      </c>
      <c r="Z161" s="4">
        <v>10</v>
      </c>
      <c r="AA161" s="5">
        <v>1002</v>
      </c>
      <c r="AB161" t="s">
        <v>3218</v>
      </c>
      <c r="AC161" t="s">
        <v>4018</v>
      </c>
      <c r="AD161">
        <v>2018</v>
      </c>
      <c r="AE161">
        <v>7</v>
      </c>
      <c r="AF161">
        <v>25</v>
      </c>
      <c r="AG161" t="s">
        <v>2693</v>
      </c>
      <c r="AH161" t="s">
        <v>2693</v>
      </c>
      <c r="AJ161" t="s">
        <v>4</v>
      </c>
      <c r="AK161" t="s">
        <v>11</v>
      </c>
      <c r="AL161">
        <v>55664</v>
      </c>
      <c r="AM161">
        <v>6457481</v>
      </c>
      <c r="AN161" s="5">
        <v>55000</v>
      </c>
      <c r="AO161" s="5">
        <v>6457000</v>
      </c>
      <c r="AP161">
        <v>1</v>
      </c>
      <c r="AR161">
        <v>33</v>
      </c>
      <c r="AT161" s="7"/>
      <c r="AU161">
        <v>102519</v>
      </c>
      <c r="AW161" s="6" t="s">
        <v>14</v>
      </c>
      <c r="AX161">
        <v>1</v>
      </c>
      <c r="AY161" t="s">
        <v>15</v>
      </c>
      <c r="AZ161" t="s">
        <v>4019</v>
      </c>
      <c r="BA161" t="s">
        <v>4020</v>
      </c>
      <c r="BB161">
        <v>33</v>
      </c>
      <c r="BC161" t="s">
        <v>2418</v>
      </c>
      <c r="BD161" t="s">
        <v>19</v>
      </c>
      <c r="BF161" s="7">
        <v>43494</v>
      </c>
      <c r="BG161" s="8" t="s">
        <v>20</v>
      </c>
      <c r="BI161">
        <v>4</v>
      </c>
      <c r="BJ161">
        <v>354282</v>
      </c>
      <c r="BL161" t="s">
        <v>4021</v>
      </c>
      <c r="BN161" t="s">
        <v>4022</v>
      </c>
      <c r="BX161">
        <v>107644</v>
      </c>
    </row>
    <row r="162" spans="1:76" x14ac:dyDescent="0.25">
      <c r="A162">
        <v>106661</v>
      </c>
      <c r="C162">
        <v>1</v>
      </c>
      <c r="F162" t="s">
        <v>0</v>
      </c>
      <c r="G162" t="s">
        <v>23</v>
      </c>
      <c r="H162" t="s">
        <v>4023</v>
      </c>
      <c r="I162" t="s">
        <v>37</v>
      </c>
      <c r="K162">
        <v>1</v>
      </c>
      <c r="L162" t="s">
        <v>3</v>
      </c>
      <c r="M162">
        <v>102519</v>
      </c>
      <c r="N162" t="s">
        <v>4</v>
      </c>
      <c r="O162" t="s">
        <v>4</v>
      </c>
      <c r="U162" t="s">
        <v>3506</v>
      </c>
      <c r="V162" s="2">
        <v>1</v>
      </c>
      <c r="W162" t="s">
        <v>2411</v>
      </c>
      <c r="X162" t="s">
        <v>3217</v>
      </c>
      <c r="Y162" t="s">
        <v>2508</v>
      </c>
      <c r="Z162" s="4">
        <v>10</v>
      </c>
      <c r="AA162" s="5">
        <v>1002</v>
      </c>
      <c r="AB162" t="s">
        <v>3218</v>
      </c>
      <c r="AC162" t="s">
        <v>4024</v>
      </c>
      <c r="AD162">
        <v>2021</v>
      </c>
      <c r="AE162">
        <v>7</v>
      </c>
      <c r="AF162">
        <v>10</v>
      </c>
      <c r="AG162" t="s">
        <v>4025</v>
      </c>
      <c r="AJ162" t="s">
        <v>4</v>
      </c>
      <c r="AK162" t="s">
        <v>11</v>
      </c>
      <c r="AL162">
        <v>55090</v>
      </c>
      <c r="AM162">
        <v>6456559</v>
      </c>
      <c r="AN162" s="5">
        <v>55000</v>
      </c>
      <c r="AO162" s="5">
        <v>6457000</v>
      </c>
      <c r="AP162">
        <v>192</v>
      </c>
      <c r="AR162">
        <v>1010</v>
      </c>
      <c r="AT162" s="7" t="s">
        <v>4026</v>
      </c>
      <c r="AU162">
        <v>102519</v>
      </c>
      <c r="AW162" s="6" t="s">
        <v>14</v>
      </c>
      <c r="AX162">
        <v>1</v>
      </c>
      <c r="AY162" t="s">
        <v>15</v>
      </c>
      <c r="AZ162" t="s">
        <v>4027</v>
      </c>
      <c r="BA162" t="s">
        <v>4028</v>
      </c>
      <c r="BB162">
        <v>1010</v>
      </c>
      <c r="BC162" t="s">
        <v>33</v>
      </c>
      <c r="BD162" t="s">
        <v>34</v>
      </c>
      <c r="BF162" s="7">
        <v>44393.513634259303</v>
      </c>
      <c r="BG162" s="8" t="s">
        <v>20</v>
      </c>
      <c r="BI162">
        <v>6</v>
      </c>
      <c r="BJ162">
        <v>274687</v>
      </c>
      <c r="BL162" t="s">
        <v>4029</v>
      </c>
      <c r="BX162">
        <v>106661</v>
      </c>
    </row>
    <row r="163" spans="1:76" x14ac:dyDescent="0.25">
      <c r="A163">
        <v>537142</v>
      </c>
      <c r="C163">
        <v>1</v>
      </c>
      <c r="F163" t="s">
        <v>421</v>
      </c>
      <c r="G163" t="s">
        <v>893</v>
      </c>
      <c r="H163" t="s">
        <v>4033</v>
      </c>
      <c r="I163" t="s">
        <v>180</v>
      </c>
      <c r="K163">
        <v>1</v>
      </c>
      <c r="L163" t="s">
        <v>3</v>
      </c>
      <c r="M163">
        <v>102519</v>
      </c>
      <c r="N163" t="s">
        <v>4</v>
      </c>
      <c r="O163" t="s">
        <v>4</v>
      </c>
      <c r="U163" t="s">
        <v>3506</v>
      </c>
      <c r="V163" s="2">
        <v>1</v>
      </c>
      <c r="W163" t="s">
        <v>2411</v>
      </c>
      <c r="X163" t="s">
        <v>3217</v>
      </c>
      <c r="Y163" t="s">
        <v>2508</v>
      </c>
      <c r="Z163" s="4">
        <v>10</v>
      </c>
      <c r="AA163" s="5">
        <v>1002</v>
      </c>
      <c r="AB163" t="s">
        <v>3218</v>
      </c>
      <c r="AC163" t="s">
        <v>3268</v>
      </c>
      <c r="AG163" t="s">
        <v>4034</v>
      </c>
      <c r="AJ163" t="s">
        <v>4</v>
      </c>
      <c r="AL163">
        <v>54827.315537299997</v>
      </c>
      <c r="AM163">
        <v>6456665.1541299997</v>
      </c>
      <c r="AN163" s="5">
        <v>55000</v>
      </c>
      <c r="AO163" s="5">
        <v>6457000</v>
      </c>
      <c r="AP163">
        <v>500</v>
      </c>
      <c r="AU163">
        <v>102519</v>
      </c>
      <c r="BC163" t="s">
        <v>893</v>
      </c>
      <c r="BG163" s="9" t="s">
        <v>425</v>
      </c>
      <c r="BI163">
        <v>4</v>
      </c>
      <c r="BJ163">
        <v>999</v>
      </c>
      <c r="BL163" t="s">
        <v>4035</v>
      </c>
      <c r="BM163">
        <v>2</v>
      </c>
      <c r="BN163" t="s">
        <v>4035</v>
      </c>
      <c r="BO163" s="9">
        <v>9</v>
      </c>
      <c r="BT163" t="s">
        <v>3519</v>
      </c>
      <c r="BU163" t="s">
        <v>3520</v>
      </c>
      <c r="BV163" t="s">
        <v>3521</v>
      </c>
      <c r="BX163">
        <v>537142</v>
      </c>
    </row>
    <row r="164" spans="1:76" x14ac:dyDescent="0.25">
      <c r="A164">
        <v>109422</v>
      </c>
      <c r="C164">
        <v>1</v>
      </c>
      <c r="D164">
        <v>1</v>
      </c>
      <c r="E164">
        <v>1</v>
      </c>
      <c r="F164" t="s">
        <v>0</v>
      </c>
      <c r="G164" t="s">
        <v>351</v>
      </c>
      <c r="H164" t="s">
        <v>4097</v>
      </c>
      <c r="I164" t="s">
        <v>37</v>
      </c>
      <c r="K164">
        <v>1</v>
      </c>
      <c r="L164" t="s">
        <v>3</v>
      </c>
      <c r="M164">
        <v>102519</v>
      </c>
      <c r="N164" t="s">
        <v>4</v>
      </c>
      <c r="O164" t="s">
        <v>4</v>
      </c>
      <c r="U164" t="s">
        <v>4098</v>
      </c>
      <c r="V164" s="2">
        <v>1</v>
      </c>
      <c r="W164" t="s">
        <v>2411</v>
      </c>
      <c r="X164" t="s">
        <v>3217</v>
      </c>
      <c r="Y164" t="s">
        <v>2508</v>
      </c>
      <c r="Z164" s="4">
        <v>10</v>
      </c>
      <c r="AA164" s="5">
        <v>1002</v>
      </c>
      <c r="AB164" t="s">
        <v>3218</v>
      </c>
      <c r="AC164" t="s">
        <v>4099</v>
      </c>
      <c r="AD164">
        <v>2020</v>
      </c>
      <c r="AE164">
        <v>8</v>
      </c>
      <c r="AF164">
        <v>20</v>
      </c>
      <c r="AG164" t="s">
        <v>4100</v>
      </c>
      <c r="AH164" t="s">
        <v>4100</v>
      </c>
      <c r="AJ164" t="s">
        <v>4</v>
      </c>
      <c r="AK164" t="s">
        <v>11</v>
      </c>
      <c r="AL164">
        <v>57473</v>
      </c>
      <c r="AM164">
        <v>6451811</v>
      </c>
      <c r="AN164" s="5">
        <v>57000</v>
      </c>
      <c r="AO164" s="5">
        <v>6451000</v>
      </c>
      <c r="AP164">
        <v>5</v>
      </c>
      <c r="AR164">
        <v>59</v>
      </c>
      <c r="AU164">
        <v>102519</v>
      </c>
      <c r="AW164" s="6" t="s">
        <v>14</v>
      </c>
      <c r="AX164">
        <v>1</v>
      </c>
      <c r="AY164" t="s">
        <v>15</v>
      </c>
      <c r="AZ164" t="s">
        <v>4101</v>
      </c>
      <c r="BA164" t="s">
        <v>4097</v>
      </c>
      <c r="BB164">
        <v>59</v>
      </c>
      <c r="BC164" t="s">
        <v>351</v>
      </c>
      <c r="BD164" t="s">
        <v>356</v>
      </c>
      <c r="BF164" s="7">
        <v>44066</v>
      </c>
      <c r="BG164" s="8" t="s">
        <v>20</v>
      </c>
      <c r="BI164">
        <v>4</v>
      </c>
      <c r="BJ164">
        <v>395136</v>
      </c>
      <c r="BL164" t="s">
        <v>4102</v>
      </c>
      <c r="BX164">
        <v>109422</v>
      </c>
    </row>
    <row r="165" spans="1:76" x14ac:dyDescent="0.25">
      <c r="A165">
        <v>537140</v>
      </c>
      <c r="C165">
        <v>1</v>
      </c>
      <c r="F165" t="s">
        <v>421</v>
      </c>
      <c r="G165" t="s">
        <v>893</v>
      </c>
      <c r="H165" t="s">
        <v>4169</v>
      </c>
      <c r="I165" t="s">
        <v>180</v>
      </c>
      <c r="K165">
        <v>1</v>
      </c>
      <c r="L165" t="s">
        <v>3</v>
      </c>
      <c r="M165">
        <v>102519</v>
      </c>
      <c r="N165" t="s">
        <v>4</v>
      </c>
      <c r="O165" t="s">
        <v>4</v>
      </c>
      <c r="U165" t="s">
        <v>4122</v>
      </c>
      <c r="V165" s="2">
        <v>1</v>
      </c>
      <c r="W165" t="s">
        <v>2411</v>
      </c>
      <c r="X165" t="s">
        <v>3217</v>
      </c>
      <c r="Y165" t="s">
        <v>2508</v>
      </c>
      <c r="Z165" s="4">
        <v>10</v>
      </c>
      <c r="AA165" s="5">
        <v>1002</v>
      </c>
      <c r="AB165" t="s">
        <v>3218</v>
      </c>
      <c r="AC165" t="s">
        <v>4170</v>
      </c>
      <c r="AG165" t="s">
        <v>4034</v>
      </c>
      <c r="AJ165" t="s">
        <v>4</v>
      </c>
      <c r="AL165">
        <v>57258.253263300001</v>
      </c>
      <c r="AM165">
        <v>6455707.7037599999</v>
      </c>
      <c r="AN165" s="5">
        <v>57000</v>
      </c>
      <c r="AO165" s="5">
        <v>6455000</v>
      </c>
      <c r="AP165">
        <v>500</v>
      </c>
      <c r="AU165">
        <v>102519</v>
      </c>
      <c r="BC165" t="s">
        <v>893</v>
      </c>
      <c r="BG165" s="9" t="s">
        <v>425</v>
      </c>
      <c r="BI165">
        <v>4</v>
      </c>
      <c r="BJ165">
        <v>996</v>
      </c>
      <c r="BL165" t="s">
        <v>4171</v>
      </c>
      <c r="BM165">
        <v>2</v>
      </c>
      <c r="BN165" t="s">
        <v>4171</v>
      </c>
      <c r="BO165" s="9">
        <v>9</v>
      </c>
      <c r="BT165" t="s">
        <v>4172</v>
      </c>
      <c r="BU165" t="s">
        <v>4173</v>
      </c>
      <c r="BV165" t="s">
        <v>1495</v>
      </c>
      <c r="BX165">
        <v>537140</v>
      </c>
    </row>
    <row r="166" spans="1:76" x14ac:dyDescent="0.25">
      <c r="A166">
        <v>109480</v>
      </c>
      <c r="C166">
        <v>1</v>
      </c>
      <c r="F166" t="s">
        <v>0</v>
      </c>
      <c r="G166" t="s">
        <v>23</v>
      </c>
      <c r="H166" t="s">
        <v>4242</v>
      </c>
      <c r="I166" s="1" t="str">
        <f>HYPERLINK(AT166,"Foto")</f>
        <v>Foto</v>
      </c>
      <c r="K166">
        <v>1</v>
      </c>
      <c r="L166" t="s">
        <v>3</v>
      </c>
      <c r="M166">
        <v>102519</v>
      </c>
      <c r="N166" t="s">
        <v>4</v>
      </c>
      <c r="O166" t="s">
        <v>4</v>
      </c>
      <c r="U166" t="s">
        <v>4180</v>
      </c>
      <c r="V166" s="2">
        <v>1</v>
      </c>
      <c r="W166" t="s">
        <v>2411</v>
      </c>
      <c r="X166" t="s">
        <v>3217</v>
      </c>
      <c r="Y166" t="s">
        <v>2508</v>
      </c>
      <c r="Z166" s="4">
        <v>10</v>
      </c>
      <c r="AA166" s="5">
        <v>1002</v>
      </c>
      <c r="AB166" t="s">
        <v>3218</v>
      </c>
      <c r="AC166" t="s">
        <v>4243</v>
      </c>
      <c r="AD166">
        <v>2019</v>
      </c>
      <c r="AE166">
        <v>9</v>
      </c>
      <c r="AF166">
        <v>21</v>
      </c>
      <c r="AG166" t="s">
        <v>2374</v>
      </c>
      <c r="AJ166" t="s">
        <v>4</v>
      </c>
      <c r="AK166" t="s">
        <v>11</v>
      </c>
      <c r="AL166">
        <v>57537</v>
      </c>
      <c r="AM166">
        <v>6456682</v>
      </c>
      <c r="AN166" s="5">
        <v>57000</v>
      </c>
      <c r="AO166" s="5">
        <v>6457000</v>
      </c>
      <c r="AP166">
        <v>10</v>
      </c>
      <c r="AR166">
        <v>1010</v>
      </c>
      <c r="AS166" t="s">
        <v>3493</v>
      </c>
      <c r="AT166" s="7" t="s">
        <v>4244</v>
      </c>
      <c r="AU166">
        <v>102519</v>
      </c>
      <c r="AW166" s="6" t="s">
        <v>14</v>
      </c>
      <c r="AX166">
        <v>1</v>
      </c>
      <c r="AY166" t="s">
        <v>15</v>
      </c>
      <c r="AZ166" t="s">
        <v>4245</v>
      </c>
      <c r="BA166" t="s">
        <v>4246</v>
      </c>
      <c r="BB166">
        <v>1010</v>
      </c>
      <c r="BC166" t="s">
        <v>33</v>
      </c>
      <c r="BD166" t="s">
        <v>34</v>
      </c>
      <c r="BE166">
        <v>1</v>
      </c>
      <c r="BF166" s="7">
        <v>43735.374988425901</v>
      </c>
      <c r="BG166" s="8" t="s">
        <v>20</v>
      </c>
      <c r="BI166">
        <v>6</v>
      </c>
      <c r="BJ166">
        <v>219663</v>
      </c>
      <c r="BL166" t="s">
        <v>4247</v>
      </c>
      <c r="BX166">
        <v>109480</v>
      </c>
    </row>
    <row r="167" spans="1:76" x14ac:dyDescent="0.25">
      <c r="A167">
        <v>110454</v>
      </c>
      <c r="C167">
        <v>1</v>
      </c>
      <c r="F167" t="s">
        <v>0</v>
      </c>
      <c r="G167" t="s">
        <v>23</v>
      </c>
      <c r="H167" t="s">
        <v>4273</v>
      </c>
      <c r="I167" t="s">
        <v>37</v>
      </c>
      <c r="K167">
        <v>1</v>
      </c>
      <c r="L167" t="s">
        <v>3</v>
      </c>
      <c r="M167">
        <v>102519</v>
      </c>
      <c r="N167" t="s">
        <v>4</v>
      </c>
      <c r="O167" t="s">
        <v>4</v>
      </c>
      <c r="U167" t="s">
        <v>4263</v>
      </c>
      <c r="V167" s="2">
        <v>1</v>
      </c>
      <c r="W167" t="s">
        <v>2411</v>
      </c>
      <c r="X167" t="s">
        <v>3217</v>
      </c>
      <c r="Y167" t="s">
        <v>2508</v>
      </c>
      <c r="Z167" s="4">
        <v>10</v>
      </c>
      <c r="AA167" s="5">
        <v>1002</v>
      </c>
      <c r="AB167" t="s">
        <v>3218</v>
      </c>
      <c r="AC167" t="s">
        <v>4274</v>
      </c>
      <c r="AD167">
        <v>2017</v>
      </c>
      <c r="AE167">
        <v>7</v>
      </c>
      <c r="AF167">
        <v>19</v>
      </c>
      <c r="AG167" t="s">
        <v>4275</v>
      </c>
      <c r="AJ167" t="s">
        <v>4</v>
      </c>
      <c r="AK167" t="s">
        <v>11</v>
      </c>
      <c r="AL167">
        <v>58985</v>
      </c>
      <c r="AM167">
        <v>6451627</v>
      </c>
      <c r="AN167" s="5">
        <v>59000</v>
      </c>
      <c r="AO167" s="5">
        <v>6451000</v>
      </c>
      <c r="AP167">
        <v>5</v>
      </c>
      <c r="AR167">
        <v>1010</v>
      </c>
      <c r="AT167" s="7" t="s">
        <v>4276</v>
      </c>
      <c r="AU167">
        <v>102519</v>
      </c>
      <c r="AW167" s="6" t="s">
        <v>14</v>
      </c>
      <c r="AX167">
        <v>1</v>
      </c>
      <c r="AY167" t="s">
        <v>15</v>
      </c>
      <c r="AZ167" t="s">
        <v>4277</v>
      </c>
      <c r="BA167" t="s">
        <v>4278</v>
      </c>
      <c r="BB167">
        <v>1010</v>
      </c>
      <c r="BC167" t="s">
        <v>33</v>
      </c>
      <c r="BD167" t="s">
        <v>34</v>
      </c>
      <c r="BF167" s="7">
        <v>43710.333333333299</v>
      </c>
      <c r="BG167" s="8" t="s">
        <v>20</v>
      </c>
      <c r="BI167">
        <v>6</v>
      </c>
      <c r="BJ167">
        <v>133470</v>
      </c>
      <c r="BL167" t="s">
        <v>4279</v>
      </c>
      <c r="BX167">
        <v>110454</v>
      </c>
    </row>
    <row r="168" spans="1:76" x14ac:dyDescent="0.25">
      <c r="A168">
        <v>110412</v>
      </c>
      <c r="C168">
        <v>1</v>
      </c>
      <c r="F168" t="s">
        <v>0</v>
      </c>
      <c r="G168" t="s">
        <v>23</v>
      </c>
      <c r="H168" t="s">
        <v>4280</v>
      </c>
      <c r="I168" t="s">
        <v>37</v>
      </c>
      <c r="K168">
        <v>1</v>
      </c>
      <c r="L168" t="s">
        <v>3</v>
      </c>
      <c r="M168">
        <v>102519</v>
      </c>
      <c r="N168" t="s">
        <v>4</v>
      </c>
      <c r="O168" t="s">
        <v>4</v>
      </c>
      <c r="U168" t="s">
        <v>4263</v>
      </c>
      <c r="V168" s="2">
        <v>1</v>
      </c>
      <c r="W168" t="s">
        <v>2411</v>
      </c>
      <c r="X168" t="s">
        <v>3217</v>
      </c>
      <c r="Y168" t="s">
        <v>2508</v>
      </c>
      <c r="Z168" s="4">
        <v>10</v>
      </c>
      <c r="AA168" s="5">
        <v>1002</v>
      </c>
      <c r="AB168" t="s">
        <v>3218</v>
      </c>
      <c r="AC168" t="s">
        <v>4281</v>
      </c>
      <c r="AD168">
        <v>2020</v>
      </c>
      <c r="AE168">
        <v>7</v>
      </c>
      <c r="AF168">
        <v>17</v>
      </c>
      <c r="AG168" t="s">
        <v>4282</v>
      </c>
      <c r="AJ168" t="s">
        <v>4</v>
      </c>
      <c r="AK168" t="s">
        <v>11</v>
      </c>
      <c r="AL168">
        <v>58915</v>
      </c>
      <c r="AM168">
        <v>6451918</v>
      </c>
      <c r="AN168" s="5">
        <v>59000</v>
      </c>
      <c r="AO168" s="5">
        <v>6451000</v>
      </c>
      <c r="AP168">
        <v>25</v>
      </c>
      <c r="AR168">
        <v>1010</v>
      </c>
      <c r="AS168" t="s">
        <v>4283</v>
      </c>
      <c r="AT168" s="7" t="s">
        <v>4284</v>
      </c>
      <c r="AU168">
        <v>102519</v>
      </c>
      <c r="AW168" s="6" t="s">
        <v>14</v>
      </c>
      <c r="AX168">
        <v>1</v>
      </c>
      <c r="AY168" t="s">
        <v>15</v>
      </c>
      <c r="AZ168" t="s">
        <v>4285</v>
      </c>
      <c r="BA168" t="s">
        <v>4286</v>
      </c>
      <c r="BB168">
        <v>1010</v>
      </c>
      <c r="BC168" t="s">
        <v>33</v>
      </c>
      <c r="BD168" t="s">
        <v>34</v>
      </c>
      <c r="BF168" s="7">
        <v>44030.609398148103</v>
      </c>
      <c r="BG168" s="8" t="s">
        <v>20</v>
      </c>
      <c r="BI168">
        <v>6</v>
      </c>
      <c r="BJ168">
        <v>242878</v>
      </c>
      <c r="BL168" t="s">
        <v>4287</v>
      </c>
      <c r="BX168">
        <v>110412</v>
      </c>
    </row>
    <row r="169" spans="1:76" x14ac:dyDescent="0.25">
      <c r="A169">
        <v>110385</v>
      </c>
      <c r="C169">
        <v>1</v>
      </c>
      <c r="F169" t="s">
        <v>0</v>
      </c>
      <c r="G169" t="s">
        <v>23</v>
      </c>
      <c r="H169" t="s">
        <v>4312</v>
      </c>
      <c r="I169" t="s">
        <v>37</v>
      </c>
      <c r="K169">
        <v>1</v>
      </c>
      <c r="L169" t="s">
        <v>3</v>
      </c>
      <c r="M169">
        <v>102519</v>
      </c>
      <c r="N169" t="s">
        <v>4</v>
      </c>
      <c r="O169" t="s">
        <v>4</v>
      </c>
      <c r="U169" t="s">
        <v>4306</v>
      </c>
      <c r="V169" s="2">
        <v>1</v>
      </c>
      <c r="W169" t="s">
        <v>2411</v>
      </c>
      <c r="X169" t="s">
        <v>3217</v>
      </c>
      <c r="Y169" t="s">
        <v>2508</v>
      </c>
      <c r="Z169" s="4">
        <v>10</v>
      </c>
      <c r="AA169" s="5">
        <v>1002</v>
      </c>
      <c r="AB169" t="s">
        <v>3218</v>
      </c>
      <c r="AC169" t="s">
        <v>4313</v>
      </c>
      <c r="AD169">
        <v>2020</v>
      </c>
      <c r="AE169">
        <v>8</v>
      </c>
      <c r="AF169">
        <v>13</v>
      </c>
      <c r="AG169" t="s">
        <v>2816</v>
      </c>
      <c r="AJ169" t="s">
        <v>4</v>
      </c>
      <c r="AK169" t="s">
        <v>11</v>
      </c>
      <c r="AL169">
        <v>58883</v>
      </c>
      <c r="AM169">
        <v>6455996</v>
      </c>
      <c r="AN169" s="5">
        <v>59000</v>
      </c>
      <c r="AO169" s="5">
        <v>6455000</v>
      </c>
      <c r="AP169">
        <v>5</v>
      </c>
      <c r="AR169">
        <v>1010</v>
      </c>
      <c r="AT169" s="7" t="s">
        <v>4314</v>
      </c>
      <c r="AU169">
        <v>102519</v>
      </c>
      <c r="AW169" s="6" t="s">
        <v>14</v>
      </c>
      <c r="AX169">
        <v>1</v>
      </c>
      <c r="AY169" t="s">
        <v>15</v>
      </c>
      <c r="AZ169" t="s">
        <v>4315</v>
      </c>
      <c r="BA169" t="s">
        <v>4316</v>
      </c>
      <c r="BB169">
        <v>1010</v>
      </c>
      <c r="BC169" t="s">
        <v>33</v>
      </c>
      <c r="BD169" t="s">
        <v>34</v>
      </c>
      <c r="BF169" s="7">
        <v>44160.854768518497</v>
      </c>
      <c r="BG169" s="8" t="s">
        <v>20</v>
      </c>
      <c r="BI169">
        <v>6</v>
      </c>
      <c r="BJ169">
        <v>262349</v>
      </c>
      <c r="BL169" t="s">
        <v>4317</v>
      </c>
      <c r="BX169">
        <v>110385</v>
      </c>
    </row>
    <row r="170" spans="1:76" x14ac:dyDescent="0.25">
      <c r="A170">
        <v>110668</v>
      </c>
      <c r="C170">
        <v>1</v>
      </c>
      <c r="F170" t="s">
        <v>0</v>
      </c>
      <c r="G170" t="s">
        <v>23</v>
      </c>
      <c r="H170" t="s">
        <v>4318</v>
      </c>
      <c r="I170" s="1" t="str">
        <f>HYPERLINK(AT170,"Foto")</f>
        <v>Foto</v>
      </c>
      <c r="K170">
        <v>1</v>
      </c>
      <c r="L170" t="s">
        <v>3</v>
      </c>
      <c r="M170">
        <v>102519</v>
      </c>
      <c r="N170" t="s">
        <v>4</v>
      </c>
      <c r="O170" t="s">
        <v>4</v>
      </c>
      <c r="U170" t="s">
        <v>4306</v>
      </c>
      <c r="V170" s="2">
        <v>1</v>
      </c>
      <c r="W170" t="s">
        <v>2411</v>
      </c>
      <c r="X170" t="s">
        <v>3217</v>
      </c>
      <c r="Y170" t="s">
        <v>2508</v>
      </c>
      <c r="Z170" s="4">
        <v>10</v>
      </c>
      <c r="AA170" s="5">
        <v>1002</v>
      </c>
      <c r="AB170" t="s">
        <v>3218</v>
      </c>
      <c r="AC170" t="s">
        <v>4319</v>
      </c>
      <c r="AD170">
        <v>2021</v>
      </c>
      <c r="AE170">
        <v>7</v>
      </c>
      <c r="AF170">
        <v>5</v>
      </c>
      <c r="AG170" t="s">
        <v>4320</v>
      </c>
      <c r="AJ170" t="s">
        <v>4</v>
      </c>
      <c r="AK170" t="s">
        <v>11</v>
      </c>
      <c r="AL170">
        <v>59263</v>
      </c>
      <c r="AM170">
        <v>6455426</v>
      </c>
      <c r="AN170" s="5">
        <v>59000</v>
      </c>
      <c r="AO170" s="5">
        <v>6455000</v>
      </c>
      <c r="AP170">
        <v>300</v>
      </c>
      <c r="AR170">
        <v>1010</v>
      </c>
      <c r="AT170" s="7" t="s">
        <v>4321</v>
      </c>
      <c r="AU170">
        <v>102519</v>
      </c>
      <c r="AW170" s="6" t="s">
        <v>14</v>
      </c>
      <c r="AX170">
        <v>1</v>
      </c>
      <c r="AY170" t="s">
        <v>15</v>
      </c>
      <c r="AZ170" t="s">
        <v>4322</v>
      </c>
      <c r="BA170" t="s">
        <v>4323</v>
      </c>
      <c r="BB170">
        <v>1010</v>
      </c>
      <c r="BC170" t="s">
        <v>33</v>
      </c>
      <c r="BD170" t="s">
        <v>34</v>
      </c>
      <c r="BE170">
        <v>1</v>
      </c>
      <c r="BF170" s="7">
        <v>44383.973935185197</v>
      </c>
      <c r="BG170" s="8" t="s">
        <v>20</v>
      </c>
      <c r="BI170">
        <v>6</v>
      </c>
      <c r="BJ170">
        <v>273838</v>
      </c>
      <c r="BL170" t="s">
        <v>4324</v>
      </c>
      <c r="BX170">
        <v>110668</v>
      </c>
    </row>
    <row r="171" spans="1:76" x14ac:dyDescent="0.25">
      <c r="A171">
        <v>110373</v>
      </c>
      <c r="C171">
        <v>1</v>
      </c>
      <c r="F171" t="s">
        <v>0</v>
      </c>
      <c r="G171" t="s">
        <v>23</v>
      </c>
      <c r="H171" t="s">
        <v>4376</v>
      </c>
      <c r="I171" t="s">
        <v>37</v>
      </c>
      <c r="K171">
        <v>1</v>
      </c>
      <c r="L171" t="s">
        <v>3</v>
      </c>
      <c r="M171">
        <v>102519</v>
      </c>
      <c r="N171" t="s">
        <v>4</v>
      </c>
      <c r="O171" t="s">
        <v>4</v>
      </c>
      <c r="U171" t="s">
        <v>4326</v>
      </c>
      <c r="V171" s="2">
        <v>1</v>
      </c>
      <c r="W171" t="s">
        <v>2411</v>
      </c>
      <c r="X171" t="s">
        <v>3217</v>
      </c>
      <c r="Y171" t="s">
        <v>2508</v>
      </c>
      <c r="Z171" s="4">
        <v>10</v>
      </c>
      <c r="AA171" s="5">
        <v>1002</v>
      </c>
      <c r="AB171" t="s">
        <v>3218</v>
      </c>
      <c r="AC171" t="s">
        <v>4377</v>
      </c>
      <c r="AD171">
        <v>2020</v>
      </c>
      <c r="AE171">
        <v>8</v>
      </c>
      <c r="AF171">
        <v>13</v>
      </c>
      <c r="AG171" t="s">
        <v>2816</v>
      </c>
      <c r="AJ171" t="s">
        <v>4</v>
      </c>
      <c r="AK171" t="s">
        <v>11</v>
      </c>
      <c r="AL171">
        <v>58878</v>
      </c>
      <c r="AM171">
        <v>6456236</v>
      </c>
      <c r="AN171" s="5">
        <v>59000</v>
      </c>
      <c r="AO171" s="5">
        <v>6457000</v>
      </c>
      <c r="AP171">
        <v>5</v>
      </c>
      <c r="AR171">
        <v>1010</v>
      </c>
      <c r="AT171" s="7" t="s">
        <v>4378</v>
      </c>
      <c r="AU171">
        <v>102519</v>
      </c>
      <c r="AW171" s="6" t="s">
        <v>14</v>
      </c>
      <c r="AX171">
        <v>1</v>
      </c>
      <c r="AY171" t="s">
        <v>15</v>
      </c>
      <c r="AZ171" t="s">
        <v>4379</v>
      </c>
      <c r="BA171" t="s">
        <v>4380</v>
      </c>
      <c r="BB171">
        <v>1010</v>
      </c>
      <c r="BC171" t="s">
        <v>33</v>
      </c>
      <c r="BD171" t="s">
        <v>34</v>
      </c>
      <c r="BF171" s="7">
        <v>44160.854768518497</v>
      </c>
      <c r="BG171" s="8" t="s">
        <v>20</v>
      </c>
      <c r="BI171">
        <v>6</v>
      </c>
      <c r="BJ171">
        <v>262339</v>
      </c>
      <c r="BL171" t="s">
        <v>4381</v>
      </c>
      <c r="BX171">
        <v>110373</v>
      </c>
    </row>
    <row r="172" spans="1:76" x14ac:dyDescent="0.25">
      <c r="A172">
        <v>110547</v>
      </c>
      <c r="C172">
        <v>1</v>
      </c>
      <c r="F172" t="s">
        <v>0</v>
      </c>
      <c r="G172" t="s">
        <v>23</v>
      </c>
      <c r="H172" t="s">
        <v>4382</v>
      </c>
      <c r="I172" t="s">
        <v>37</v>
      </c>
      <c r="K172">
        <v>1</v>
      </c>
      <c r="L172" t="s">
        <v>3</v>
      </c>
      <c r="M172">
        <v>102519</v>
      </c>
      <c r="N172" t="s">
        <v>4</v>
      </c>
      <c r="O172" t="s">
        <v>4</v>
      </c>
      <c r="U172" t="s">
        <v>4326</v>
      </c>
      <c r="V172" s="2">
        <v>1</v>
      </c>
      <c r="W172" t="s">
        <v>2411</v>
      </c>
      <c r="X172" t="s">
        <v>3217</v>
      </c>
      <c r="Y172" t="s">
        <v>2508</v>
      </c>
      <c r="Z172" s="4">
        <v>10</v>
      </c>
      <c r="AA172" s="5">
        <v>1002</v>
      </c>
      <c r="AB172" t="s">
        <v>3218</v>
      </c>
      <c r="AC172" t="s">
        <v>4383</v>
      </c>
      <c r="AD172">
        <v>2020</v>
      </c>
      <c r="AE172">
        <v>8</v>
      </c>
      <c r="AF172">
        <v>13</v>
      </c>
      <c r="AG172" t="s">
        <v>2816</v>
      </c>
      <c r="AJ172" t="s">
        <v>4</v>
      </c>
      <c r="AK172" t="s">
        <v>11</v>
      </c>
      <c r="AL172">
        <v>59120</v>
      </c>
      <c r="AM172">
        <v>6456208</v>
      </c>
      <c r="AN172" s="5">
        <v>59000</v>
      </c>
      <c r="AO172" s="5">
        <v>6457000</v>
      </c>
      <c r="AP172">
        <v>5</v>
      </c>
      <c r="AR172">
        <v>1010</v>
      </c>
      <c r="AT172" s="7" t="s">
        <v>4384</v>
      </c>
      <c r="AU172">
        <v>102519</v>
      </c>
      <c r="AW172" s="6" t="s">
        <v>14</v>
      </c>
      <c r="AX172">
        <v>1</v>
      </c>
      <c r="AY172" t="s">
        <v>15</v>
      </c>
      <c r="AZ172" t="s">
        <v>4385</v>
      </c>
      <c r="BA172" t="s">
        <v>4386</v>
      </c>
      <c r="BB172">
        <v>1010</v>
      </c>
      <c r="BC172" t="s">
        <v>33</v>
      </c>
      <c r="BD172" t="s">
        <v>34</v>
      </c>
      <c r="BF172" s="7">
        <v>44160.854768518497</v>
      </c>
      <c r="BG172" s="8" t="s">
        <v>20</v>
      </c>
      <c r="BI172">
        <v>6</v>
      </c>
      <c r="BJ172">
        <v>262342</v>
      </c>
      <c r="BL172" t="s">
        <v>4387</v>
      </c>
      <c r="BX172">
        <v>110547</v>
      </c>
    </row>
    <row r="173" spans="1:76" x14ac:dyDescent="0.25">
      <c r="A173">
        <v>110358</v>
      </c>
      <c r="C173">
        <v>1</v>
      </c>
      <c r="F173" t="s">
        <v>0</v>
      </c>
      <c r="G173" t="s">
        <v>23</v>
      </c>
      <c r="H173" t="s">
        <v>4388</v>
      </c>
      <c r="I173" t="s">
        <v>37</v>
      </c>
      <c r="K173">
        <v>1</v>
      </c>
      <c r="L173" t="s">
        <v>3</v>
      </c>
      <c r="M173">
        <v>102519</v>
      </c>
      <c r="N173" t="s">
        <v>4</v>
      </c>
      <c r="O173" t="s">
        <v>4</v>
      </c>
      <c r="U173" t="s">
        <v>4326</v>
      </c>
      <c r="V173" s="2">
        <v>1</v>
      </c>
      <c r="W173" t="s">
        <v>2411</v>
      </c>
      <c r="X173" t="s">
        <v>3217</v>
      </c>
      <c r="Y173" t="s">
        <v>2508</v>
      </c>
      <c r="Z173" s="4">
        <v>10</v>
      </c>
      <c r="AA173" s="5">
        <v>1002</v>
      </c>
      <c r="AB173" t="s">
        <v>3218</v>
      </c>
      <c r="AC173" t="s">
        <v>4389</v>
      </c>
      <c r="AD173">
        <v>2020</v>
      </c>
      <c r="AE173">
        <v>8</v>
      </c>
      <c r="AF173">
        <v>13</v>
      </c>
      <c r="AG173" t="s">
        <v>2816</v>
      </c>
      <c r="AJ173" t="s">
        <v>4</v>
      </c>
      <c r="AK173" t="s">
        <v>11</v>
      </c>
      <c r="AL173">
        <v>58846</v>
      </c>
      <c r="AM173">
        <v>6456147</v>
      </c>
      <c r="AN173" s="5">
        <v>59000</v>
      </c>
      <c r="AO173" s="5">
        <v>6457000</v>
      </c>
      <c r="AP173">
        <v>5</v>
      </c>
      <c r="AR173">
        <v>1010</v>
      </c>
      <c r="AT173" s="7" t="s">
        <v>4390</v>
      </c>
      <c r="AU173">
        <v>102519</v>
      </c>
      <c r="AW173" s="6" t="s">
        <v>14</v>
      </c>
      <c r="AX173">
        <v>1</v>
      </c>
      <c r="AY173" t="s">
        <v>15</v>
      </c>
      <c r="AZ173" t="s">
        <v>4391</v>
      </c>
      <c r="BA173" t="s">
        <v>4392</v>
      </c>
      <c r="BB173">
        <v>1010</v>
      </c>
      <c r="BC173" t="s">
        <v>33</v>
      </c>
      <c r="BD173" t="s">
        <v>34</v>
      </c>
      <c r="BF173" s="7">
        <v>44160.854768518497</v>
      </c>
      <c r="BG173" s="8" t="s">
        <v>20</v>
      </c>
      <c r="BI173">
        <v>6</v>
      </c>
      <c r="BJ173">
        <v>262344</v>
      </c>
      <c r="BL173" t="s">
        <v>4393</v>
      </c>
      <c r="BX173">
        <v>110358</v>
      </c>
    </row>
    <row r="174" spans="1:76" x14ac:dyDescent="0.25">
      <c r="A174">
        <v>110350</v>
      </c>
      <c r="C174">
        <v>1</v>
      </c>
      <c r="F174" t="s">
        <v>0</v>
      </c>
      <c r="G174" t="s">
        <v>23</v>
      </c>
      <c r="H174" t="s">
        <v>4394</v>
      </c>
      <c r="I174" t="s">
        <v>37</v>
      </c>
      <c r="K174">
        <v>1</v>
      </c>
      <c r="L174" t="s">
        <v>3</v>
      </c>
      <c r="M174">
        <v>102519</v>
      </c>
      <c r="N174" t="s">
        <v>4</v>
      </c>
      <c r="O174" t="s">
        <v>4</v>
      </c>
      <c r="U174" t="s">
        <v>4326</v>
      </c>
      <c r="V174" s="2">
        <v>1</v>
      </c>
      <c r="W174" t="s">
        <v>2411</v>
      </c>
      <c r="X174" t="s">
        <v>3217</v>
      </c>
      <c r="Y174" t="s">
        <v>2508</v>
      </c>
      <c r="Z174" s="4">
        <v>10</v>
      </c>
      <c r="AA174" s="5">
        <v>1002</v>
      </c>
      <c r="AB174" t="s">
        <v>3218</v>
      </c>
      <c r="AC174" t="s">
        <v>4395</v>
      </c>
      <c r="AD174">
        <v>2020</v>
      </c>
      <c r="AE174">
        <v>8</v>
      </c>
      <c r="AF174">
        <v>13</v>
      </c>
      <c r="AG174" t="s">
        <v>2816</v>
      </c>
      <c r="AJ174" t="s">
        <v>4</v>
      </c>
      <c r="AK174" t="s">
        <v>11</v>
      </c>
      <c r="AL174">
        <v>58816</v>
      </c>
      <c r="AM174">
        <v>6456135</v>
      </c>
      <c r="AN174" s="5">
        <v>59000</v>
      </c>
      <c r="AO174" s="5">
        <v>6457000</v>
      </c>
      <c r="AP174">
        <v>5</v>
      </c>
      <c r="AR174">
        <v>1010</v>
      </c>
      <c r="AT174" s="7" t="s">
        <v>4396</v>
      </c>
      <c r="AU174">
        <v>102519</v>
      </c>
      <c r="AW174" s="6" t="s">
        <v>14</v>
      </c>
      <c r="AX174">
        <v>1</v>
      </c>
      <c r="AY174" t="s">
        <v>15</v>
      </c>
      <c r="AZ174" t="s">
        <v>4397</v>
      </c>
      <c r="BA174" t="s">
        <v>4398</v>
      </c>
      <c r="BB174">
        <v>1010</v>
      </c>
      <c r="BC174" t="s">
        <v>33</v>
      </c>
      <c r="BD174" t="s">
        <v>34</v>
      </c>
      <c r="BF174" s="7">
        <v>44160.854768518497</v>
      </c>
      <c r="BG174" s="8" t="s">
        <v>20</v>
      </c>
      <c r="BI174">
        <v>6</v>
      </c>
      <c r="BJ174">
        <v>262345</v>
      </c>
      <c r="BL174" t="s">
        <v>4399</v>
      </c>
      <c r="BX174">
        <v>110350</v>
      </c>
    </row>
    <row r="175" spans="1:76" x14ac:dyDescent="0.25">
      <c r="A175">
        <v>110569</v>
      </c>
      <c r="C175">
        <v>1</v>
      </c>
      <c r="F175" t="s">
        <v>0</v>
      </c>
      <c r="G175" t="s">
        <v>23</v>
      </c>
      <c r="H175" t="s">
        <v>4400</v>
      </c>
      <c r="I175" t="s">
        <v>37</v>
      </c>
      <c r="K175">
        <v>1</v>
      </c>
      <c r="L175" t="s">
        <v>3</v>
      </c>
      <c r="M175">
        <v>102519</v>
      </c>
      <c r="N175" t="s">
        <v>4</v>
      </c>
      <c r="O175" t="s">
        <v>4</v>
      </c>
      <c r="U175" t="s">
        <v>4326</v>
      </c>
      <c r="V175" s="2">
        <v>1</v>
      </c>
      <c r="W175" t="s">
        <v>2411</v>
      </c>
      <c r="X175" t="s">
        <v>3217</v>
      </c>
      <c r="Y175" t="s">
        <v>2508</v>
      </c>
      <c r="Z175" s="4">
        <v>10</v>
      </c>
      <c r="AA175" s="5">
        <v>1002</v>
      </c>
      <c r="AB175" t="s">
        <v>3218</v>
      </c>
      <c r="AC175" t="s">
        <v>4401</v>
      </c>
      <c r="AD175">
        <v>2020</v>
      </c>
      <c r="AE175">
        <v>8</v>
      </c>
      <c r="AF175">
        <v>13</v>
      </c>
      <c r="AG175" t="s">
        <v>2816</v>
      </c>
      <c r="AJ175" t="s">
        <v>4</v>
      </c>
      <c r="AK175" t="s">
        <v>11</v>
      </c>
      <c r="AL175">
        <v>59150</v>
      </c>
      <c r="AM175">
        <v>6456083</v>
      </c>
      <c r="AN175" s="5">
        <v>59000</v>
      </c>
      <c r="AO175" s="5">
        <v>6457000</v>
      </c>
      <c r="AP175">
        <v>5</v>
      </c>
      <c r="AR175">
        <v>1010</v>
      </c>
      <c r="AT175" s="7" t="s">
        <v>4402</v>
      </c>
      <c r="AU175">
        <v>102519</v>
      </c>
      <c r="AW175" s="6" t="s">
        <v>14</v>
      </c>
      <c r="AX175">
        <v>1</v>
      </c>
      <c r="AY175" t="s">
        <v>15</v>
      </c>
      <c r="AZ175" t="s">
        <v>4403</v>
      </c>
      <c r="BA175" t="s">
        <v>4404</v>
      </c>
      <c r="BB175">
        <v>1010</v>
      </c>
      <c r="BC175" t="s">
        <v>33</v>
      </c>
      <c r="BD175" t="s">
        <v>34</v>
      </c>
      <c r="BF175" s="7">
        <v>44160.854768518497</v>
      </c>
      <c r="BG175" s="8" t="s">
        <v>20</v>
      </c>
      <c r="BI175">
        <v>6</v>
      </c>
      <c r="BJ175">
        <v>262346</v>
      </c>
      <c r="BL175" t="s">
        <v>4405</v>
      </c>
      <c r="BX175">
        <v>110569</v>
      </c>
    </row>
    <row r="176" spans="1:76" x14ac:dyDescent="0.25">
      <c r="A176">
        <v>110371</v>
      </c>
      <c r="C176">
        <v>1</v>
      </c>
      <c r="F176" t="s">
        <v>0</v>
      </c>
      <c r="G176" t="s">
        <v>23</v>
      </c>
      <c r="H176" t="s">
        <v>4406</v>
      </c>
      <c r="I176" t="s">
        <v>37</v>
      </c>
      <c r="K176">
        <v>1</v>
      </c>
      <c r="L176" t="s">
        <v>3</v>
      </c>
      <c r="M176">
        <v>102519</v>
      </c>
      <c r="N176" t="s">
        <v>4</v>
      </c>
      <c r="O176" t="s">
        <v>4</v>
      </c>
      <c r="U176" t="s">
        <v>4326</v>
      </c>
      <c r="V176" s="2">
        <v>1</v>
      </c>
      <c r="W176" t="s">
        <v>2411</v>
      </c>
      <c r="X176" t="s">
        <v>3217</v>
      </c>
      <c r="Y176" t="s">
        <v>2508</v>
      </c>
      <c r="Z176" s="4">
        <v>10</v>
      </c>
      <c r="AA176" s="5">
        <v>1002</v>
      </c>
      <c r="AB176" t="s">
        <v>3218</v>
      </c>
      <c r="AC176" t="s">
        <v>4407</v>
      </c>
      <c r="AD176">
        <v>2020</v>
      </c>
      <c r="AE176">
        <v>8</v>
      </c>
      <c r="AF176">
        <v>13</v>
      </c>
      <c r="AG176" t="s">
        <v>2816</v>
      </c>
      <c r="AJ176" t="s">
        <v>4</v>
      </c>
      <c r="AK176" t="s">
        <v>11</v>
      </c>
      <c r="AL176">
        <v>58874</v>
      </c>
      <c r="AM176">
        <v>6456223</v>
      </c>
      <c r="AN176" s="5">
        <v>59000</v>
      </c>
      <c r="AO176" s="5">
        <v>6457000</v>
      </c>
      <c r="AP176">
        <v>5</v>
      </c>
      <c r="AR176">
        <v>1010</v>
      </c>
      <c r="AT176" s="7" t="s">
        <v>4408</v>
      </c>
      <c r="AU176">
        <v>102519</v>
      </c>
      <c r="AW176" s="6" t="s">
        <v>14</v>
      </c>
      <c r="AX176">
        <v>1</v>
      </c>
      <c r="AY176" t="s">
        <v>15</v>
      </c>
      <c r="AZ176" t="s">
        <v>4409</v>
      </c>
      <c r="BA176" t="s">
        <v>4410</v>
      </c>
      <c r="BB176">
        <v>1010</v>
      </c>
      <c r="BC176" t="s">
        <v>33</v>
      </c>
      <c r="BD176" t="s">
        <v>34</v>
      </c>
      <c r="BF176" s="7">
        <v>44160.854768518497</v>
      </c>
      <c r="BG176" s="8" t="s">
        <v>20</v>
      </c>
      <c r="BI176">
        <v>6</v>
      </c>
      <c r="BJ176">
        <v>262347</v>
      </c>
      <c r="BL176" t="s">
        <v>4411</v>
      </c>
      <c r="BX176">
        <v>110371</v>
      </c>
    </row>
    <row r="177" spans="1:76" x14ac:dyDescent="0.25">
      <c r="A177">
        <v>110390</v>
      </c>
      <c r="C177">
        <v>1</v>
      </c>
      <c r="F177" t="s">
        <v>0</v>
      </c>
      <c r="G177" t="s">
        <v>23</v>
      </c>
      <c r="H177" t="s">
        <v>4412</v>
      </c>
      <c r="I177" t="s">
        <v>37</v>
      </c>
      <c r="K177">
        <v>1</v>
      </c>
      <c r="L177" t="s">
        <v>3</v>
      </c>
      <c r="M177">
        <v>102519</v>
      </c>
      <c r="N177" t="s">
        <v>4</v>
      </c>
      <c r="O177" t="s">
        <v>4</v>
      </c>
      <c r="U177" t="s">
        <v>4326</v>
      </c>
      <c r="V177" s="2">
        <v>1</v>
      </c>
      <c r="W177" t="s">
        <v>2411</v>
      </c>
      <c r="X177" t="s">
        <v>3217</v>
      </c>
      <c r="Y177" t="s">
        <v>2508</v>
      </c>
      <c r="Z177" s="4">
        <v>10</v>
      </c>
      <c r="AA177" s="5">
        <v>1002</v>
      </c>
      <c r="AB177" t="s">
        <v>3218</v>
      </c>
      <c r="AC177" t="s">
        <v>4413</v>
      </c>
      <c r="AD177">
        <v>2020</v>
      </c>
      <c r="AE177">
        <v>8</v>
      </c>
      <c r="AF177">
        <v>13</v>
      </c>
      <c r="AG177" t="s">
        <v>2816</v>
      </c>
      <c r="AJ177" t="s">
        <v>4</v>
      </c>
      <c r="AK177" t="s">
        <v>11</v>
      </c>
      <c r="AL177">
        <v>58888</v>
      </c>
      <c r="AM177">
        <v>6456237</v>
      </c>
      <c r="AN177" s="5">
        <v>59000</v>
      </c>
      <c r="AO177" s="5">
        <v>6457000</v>
      </c>
      <c r="AP177">
        <v>5</v>
      </c>
      <c r="AR177">
        <v>1010</v>
      </c>
      <c r="AT177" s="7" t="s">
        <v>4414</v>
      </c>
      <c r="AU177">
        <v>102519</v>
      </c>
      <c r="AW177" s="6" t="s">
        <v>14</v>
      </c>
      <c r="AX177">
        <v>1</v>
      </c>
      <c r="AY177" t="s">
        <v>15</v>
      </c>
      <c r="AZ177" t="s">
        <v>4415</v>
      </c>
      <c r="BA177" t="s">
        <v>4416</v>
      </c>
      <c r="BB177">
        <v>1010</v>
      </c>
      <c r="BC177" t="s">
        <v>33</v>
      </c>
      <c r="BD177" t="s">
        <v>34</v>
      </c>
      <c r="BF177" s="7">
        <v>44160.854768518497</v>
      </c>
      <c r="BG177" s="8" t="s">
        <v>20</v>
      </c>
      <c r="BI177">
        <v>6</v>
      </c>
      <c r="BJ177">
        <v>262351</v>
      </c>
      <c r="BL177" t="s">
        <v>4417</v>
      </c>
      <c r="BX177">
        <v>110390</v>
      </c>
    </row>
    <row r="178" spans="1:76" x14ac:dyDescent="0.25">
      <c r="A178">
        <v>110361</v>
      </c>
      <c r="C178">
        <v>1</v>
      </c>
      <c r="F178" t="s">
        <v>0</v>
      </c>
      <c r="G178" t="s">
        <v>23</v>
      </c>
      <c r="H178" t="s">
        <v>4418</v>
      </c>
      <c r="I178" t="s">
        <v>37</v>
      </c>
      <c r="K178">
        <v>1</v>
      </c>
      <c r="L178" t="s">
        <v>3</v>
      </c>
      <c r="M178">
        <v>102519</v>
      </c>
      <c r="N178" t="s">
        <v>4</v>
      </c>
      <c r="O178" t="s">
        <v>4</v>
      </c>
      <c r="U178" t="s">
        <v>4326</v>
      </c>
      <c r="V178" s="2">
        <v>1</v>
      </c>
      <c r="W178" t="s">
        <v>2411</v>
      </c>
      <c r="X178" t="s">
        <v>3217</v>
      </c>
      <c r="Y178" t="s">
        <v>2508</v>
      </c>
      <c r="Z178" s="4">
        <v>10</v>
      </c>
      <c r="AA178" s="5">
        <v>1002</v>
      </c>
      <c r="AB178" t="s">
        <v>3218</v>
      </c>
      <c r="AC178" t="s">
        <v>4419</v>
      </c>
      <c r="AD178">
        <v>2020</v>
      </c>
      <c r="AE178">
        <v>8</v>
      </c>
      <c r="AF178">
        <v>13</v>
      </c>
      <c r="AG178" t="s">
        <v>2816</v>
      </c>
      <c r="AJ178" t="s">
        <v>4</v>
      </c>
      <c r="AK178" t="s">
        <v>11</v>
      </c>
      <c r="AL178">
        <v>58848</v>
      </c>
      <c r="AM178">
        <v>6456010</v>
      </c>
      <c r="AN178" s="5">
        <v>59000</v>
      </c>
      <c r="AO178" s="5">
        <v>6457000</v>
      </c>
      <c r="AP178">
        <v>10</v>
      </c>
      <c r="AR178">
        <v>1010</v>
      </c>
      <c r="AT178" s="7" t="s">
        <v>4420</v>
      </c>
      <c r="AU178">
        <v>102519</v>
      </c>
      <c r="AW178" s="6" t="s">
        <v>14</v>
      </c>
      <c r="AX178">
        <v>1</v>
      </c>
      <c r="AY178" t="s">
        <v>15</v>
      </c>
      <c r="AZ178" t="s">
        <v>4421</v>
      </c>
      <c r="BA178" t="s">
        <v>4422</v>
      </c>
      <c r="BB178">
        <v>1010</v>
      </c>
      <c r="BC178" t="s">
        <v>33</v>
      </c>
      <c r="BD178" t="s">
        <v>34</v>
      </c>
      <c r="BF178" s="7">
        <v>44160.854768518497</v>
      </c>
      <c r="BG178" s="8" t="s">
        <v>20</v>
      </c>
      <c r="BI178">
        <v>6</v>
      </c>
      <c r="BJ178">
        <v>262353</v>
      </c>
      <c r="BL178" t="s">
        <v>4423</v>
      </c>
      <c r="BX178">
        <v>110361</v>
      </c>
    </row>
    <row r="179" spans="1:76" x14ac:dyDescent="0.25">
      <c r="A179">
        <v>110348</v>
      </c>
      <c r="C179">
        <v>1</v>
      </c>
      <c r="F179" t="s">
        <v>0</v>
      </c>
      <c r="G179" t="s">
        <v>23</v>
      </c>
      <c r="H179" t="s">
        <v>4424</v>
      </c>
      <c r="I179" t="s">
        <v>37</v>
      </c>
      <c r="K179">
        <v>1</v>
      </c>
      <c r="L179" t="s">
        <v>3</v>
      </c>
      <c r="M179">
        <v>102519</v>
      </c>
      <c r="N179" t="s">
        <v>4</v>
      </c>
      <c r="O179" t="s">
        <v>4</v>
      </c>
      <c r="U179" t="s">
        <v>4326</v>
      </c>
      <c r="V179" s="2">
        <v>1</v>
      </c>
      <c r="W179" t="s">
        <v>2411</v>
      </c>
      <c r="X179" t="s">
        <v>3217</v>
      </c>
      <c r="Y179" t="s">
        <v>2508</v>
      </c>
      <c r="Z179" s="4">
        <v>10</v>
      </c>
      <c r="AA179" s="5">
        <v>1002</v>
      </c>
      <c r="AB179" t="s">
        <v>3218</v>
      </c>
      <c r="AC179" t="s">
        <v>4425</v>
      </c>
      <c r="AD179">
        <v>2020</v>
      </c>
      <c r="AE179">
        <v>8</v>
      </c>
      <c r="AF179">
        <v>13</v>
      </c>
      <c r="AG179" t="s">
        <v>2816</v>
      </c>
      <c r="AJ179" t="s">
        <v>4</v>
      </c>
      <c r="AK179" t="s">
        <v>11</v>
      </c>
      <c r="AL179">
        <v>58810</v>
      </c>
      <c r="AM179">
        <v>6456056</v>
      </c>
      <c r="AN179" s="5">
        <v>59000</v>
      </c>
      <c r="AO179" s="5">
        <v>6457000</v>
      </c>
      <c r="AP179">
        <v>5</v>
      </c>
      <c r="AR179">
        <v>1010</v>
      </c>
      <c r="AT179" s="7" t="s">
        <v>4426</v>
      </c>
      <c r="AU179">
        <v>102519</v>
      </c>
      <c r="AW179" s="6" t="s">
        <v>14</v>
      </c>
      <c r="AX179">
        <v>1</v>
      </c>
      <c r="AY179" t="s">
        <v>15</v>
      </c>
      <c r="AZ179" t="s">
        <v>4427</v>
      </c>
      <c r="BA179" t="s">
        <v>4428</v>
      </c>
      <c r="BB179">
        <v>1010</v>
      </c>
      <c r="BC179" t="s">
        <v>33</v>
      </c>
      <c r="BD179" t="s">
        <v>34</v>
      </c>
      <c r="BF179" s="7">
        <v>44160.854768518497</v>
      </c>
      <c r="BG179" s="8" t="s">
        <v>20</v>
      </c>
      <c r="BI179">
        <v>6</v>
      </c>
      <c r="BJ179">
        <v>262354</v>
      </c>
      <c r="BL179" t="s">
        <v>4429</v>
      </c>
      <c r="BX179">
        <v>110348</v>
      </c>
    </row>
    <row r="180" spans="1:76" x14ac:dyDescent="0.25">
      <c r="A180">
        <v>110418</v>
      </c>
      <c r="C180">
        <v>1</v>
      </c>
      <c r="F180" t="s">
        <v>0</v>
      </c>
      <c r="G180" t="s">
        <v>23</v>
      </c>
      <c r="H180" t="s">
        <v>4430</v>
      </c>
      <c r="I180" t="s">
        <v>37</v>
      </c>
      <c r="K180">
        <v>1</v>
      </c>
      <c r="L180" t="s">
        <v>3</v>
      </c>
      <c r="M180">
        <v>102519</v>
      </c>
      <c r="N180" t="s">
        <v>4</v>
      </c>
      <c r="O180" t="s">
        <v>4</v>
      </c>
      <c r="U180" t="s">
        <v>4326</v>
      </c>
      <c r="V180" s="2">
        <v>1</v>
      </c>
      <c r="W180" t="s">
        <v>2411</v>
      </c>
      <c r="X180" t="s">
        <v>3217</v>
      </c>
      <c r="Y180" t="s">
        <v>2508</v>
      </c>
      <c r="Z180" s="4">
        <v>10</v>
      </c>
      <c r="AA180" s="5">
        <v>1002</v>
      </c>
      <c r="AB180" t="s">
        <v>3218</v>
      </c>
      <c r="AC180" t="s">
        <v>4431</v>
      </c>
      <c r="AD180">
        <v>2020</v>
      </c>
      <c r="AE180">
        <v>8</v>
      </c>
      <c r="AF180">
        <v>13</v>
      </c>
      <c r="AG180" t="s">
        <v>2816</v>
      </c>
      <c r="AJ180" t="s">
        <v>4</v>
      </c>
      <c r="AK180" t="s">
        <v>11</v>
      </c>
      <c r="AL180">
        <v>58926</v>
      </c>
      <c r="AM180">
        <v>6456214</v>
      </c>
      <c r="AN180" s="5">
        <v>59000</v>
      </c>
      <c r="AO180" s="5">
        <v>6457000</v>
      </c>
      <c r="AP180">
        <v>5</v>
      </c>
      <c r="AR180">
        <v>1010</v>
      </c>
      <c r="AT180" s="7" t="s">
        <v>4432</v>
      </c>
      <c r="AU180">
        <v>102519</v>
      </c>
      <c r="AW180" s="6" t="s">
        <v>14</v>
      </c>
      <c r="AX180">
        <v>1</v>
      </c>
      <c r="AY180" t="s">
        <v>15</v>
      </c>
      <c r="AZ180" t="s">
        <v>4433</v>
      </c>
      <c r="BA180" t="s">
        <v>4434</v>
      </c>
      <c r="BB180">
        <v>1010</v>
      </c>
      <c r="BC180" t="s">
        <v>33</v>
      </c>
      <c r="BD180" t="s">
        <v>34</v>
      </c>
      <c r="BF180" s="7">
        <v>44160.854768518497</v>
      </c>
      <c r="BG180" s="8" t="s">
        <v>20</v>
      </c>
      <c r="BI180">
        <v>6</v>
      </c>
      <c r="BJ180">
        <v>262355</v>
      </c>
      <c r="BL180" t="s">
        <v>4435</v>
      </c>
      <c r="BX180">
        <v>110418</v>
      </c>
    </row>
    <row r="181" spans="1:76" x14ac:dyDescent="0.25">
      <c r="A181">
        <v>110403</v>
      </c>
      <c r="C181">
        <v>1</v>
      </c>
      <c r="F181" t="s">
        <v>0</v>
      </c>
      <c r="G181" t="s">
        <v>23</v>
      </c>
      <c r="H181" t="s">
        <v>4436</v>
      </c>
      <c r="I181" t="s">
        <v>37</v>
      </c>
      <c r="K181">
        <v>1</v>
      </c>
      <c r="L181" t="s">
        <v>3</v>
      </c>
      <c r="M181">
        <v>102519</v>
      </c>
      <c r="N181" t="s">
        <v>4</v>
      </c>
      <c r="O181" t="s">
        <v>4</v>
      </c>
      <c r="U181" t="s">
        <v>4326</v>
      </c>
      <c r="V181" s="2">
        <v>1</v>
      </c>
      <c r="W181" t="s">
        <v>2411</v>
      </c>
      <c r="X181" t="s">
        <v>3217</v>
      </c>
      <c r="Y181" t="s">
        <v>2508</v>
      </c>
      <c r="Z181" s="4">
        <v>10</v>
      </c>
      <c r="AA181" s="5">
        <v>1002</v>
      </c>
      <c r="AB181" t="s">
        <v>3218</v>
      </c>
      <c r="AC181" t="s">
        <v>4437</v>
      </c>
      <c r="AD181">
        <v>2020</v>
      </c>
      <c r="AE181">
        <v>8</v>
      </c>
      <c r="AF181">
        <v>13</v>
      </c>
      <c r="AG181" t="s">
        <v>2816</v>
      </c>
      <c r="AJ181" t="s">
        <v>4</v>
      </c>
      <c r="AK181" t="s">
        <v>11</v>
      </c>
      <c r="AL181">
        <v>58906</v>
      </c>
      <c r="AM181">
        <v>6456219</v>
      </c>
      <c r="AN181" s="5">
        <v>59000</v>
      </c>
      <c r="AO181" s="5">
        <v>6457000</v>
      </c>
      <c r="AP181">
        <v>5</v>
      </c>
      <c r="AR181">
        <v>1010</v>
      </c>
      <c r="AT181" s="7" t="s">
        <v>4438</v>
      </c>
      <c r="AU181">
        <v>102519</v>
      </c>
      <c r="AW181" s="6" t="s">
        <v>14</v>
      </c>
      <c r="AX181">
        <v>1</v>
      </c>
      <c r="AY181" t="s">
        <v>15</v>
      </c>
      <c r="AZ181" t="s">
        <v>4439</v>
      </c>
      <c r="BA181" t="s">
        <v>4440</v>
      </c>
      <c r="BB181">
        <v>1010</v>
      </c>
      <c r="BC181" t="s">
        <v>33</v>
      </c>
      <c r="BD181" t="s">
        <v>34</v>
      </c>
      <c r="BF181" s="7">
        <v>44160.854756944398</v>
      </c>
      <c r="BG181" s="8" t="s">
        <v>20</v>
      </c>
      <c r="BI181">
        <v>6</v>
      </c>
      <c r="BJ181">
        <v>262358</v>
      </c>
      <c r="BL181" t="s">
        <v>4441</v>
      </c>
      <c r="BX181">
        <v>110403</v>
      </c>
    </row>
    <row r="182" spans="1:76" x14ac:dyDescent="0.25">
      <c r="A182">
        <v>110397</v>
      </c>
      <c r="C182">
        <v>1</v>
      </c>
      <c r="F182" t="s">
        <v>0</v>
      </c>
      <c r="G182" t="s">
        <v>23</v>
      </c>
      <c r="H182" t="s">
        <v>4442</v>
      </c>
      <c r="I182" t="s">
        <v>37</v>
      </c>
      <c r="K182">
        <v>1</v>
      </c>
      <c r="L182" t="s">
        <v>3</v>
      </c>
      <c r="M182">
        <v>102519</v>
      </c>
      <c r="N182" t="s">
        <v>4</v>
      </c>
      <c r="O182" t="s">
        <v>4</v>
      </c>
      <c r="U182" t="s">
        <v>4326</v>
      </c>
      <c r="V182" s="2">
        <v>1</v>
      </c>
      <c r="W182" t="s">
        <v>2411</v>
      </c>
      <c r="X182" t="s">
        <v>3217</v>
      </c>
      <c r="Y182" t="s">
        <v>2508</v>
      </c>
      <c r="Z182" s="4">
        <v>10</v>
      </c>
      <c r="AA182" s="5">
        <v>1002</v>
      </c>
      <c r="AB182" t="s">
        <v>3218</v>
      </c>
      <c r="AC182" t="s">
        <v>4443</v>
      </c>
      <c r="AD182">
        <v>2020</v>
      </c>
      <c r="AE182">
        <v>8</v>
      </c>
      <c r="AF182">
        <v>13</v>
      </c>
      <c r="AG182" t="s">
        <v>2816</v>
      </c>
      <c r="AJ182" t="s">
        <v>4</v>
      </c>
      <c r="AK182" t="s">
        <v>11</v>
      </c>
      <c r="AL182">
        <v>58899</v>
      </c>
      <c r="AM182">
        <v>6456108</v>
      </c>
      <c r="AN182" s="5">
        <v>59000</v>
      </c>
      <c r="AO182" s="5">
        <v>6457000</v>
      </c>
      <c r="AP182">
        <v>5</v>
      </c>
      <c r="AR182">
        <v>1010</v>
      </c>
      <c r="AT182" s="7" t="s">
        <v>4444</v>
      </c>
      <c r="AU182">
        <v>102519</v>
      </c>
      <c r="AW182" s="6" t="s">
        <v>14</v>
      </c>
      <c r="AX182">
        <v>1</v>
      </c>
      <c r="AY182" t="s">
        <v>15</v>
      </c>
      <c r="AZ182" t="s">
        <v>4445</v>
      </c>
      <c r="BA182" t="s">
        <v>4446</v>
      </c>
      <c r="BB182">
        <v>1010</v>
      </c>
      <c r="BC182" t="s">
        <v>33</v>
      </c>
      <c r="BD182" t="s">
        <v>34</v>
      </c>
      <c r="BF182" s="7">
        <v>44160.854756944398</v>
      </c>
      <c r="BG182" s="8" t="s">
        <v>20</v>
      </c>
      <c r="BI182">
        <v>6</v>
      </c>
      <c r="BJ182">
        <v>262359</v>
      </c>
      <c r="BL182" t="s">
        <v>4447</v>
      </c>
      <c r="BX182">
        <v>110397</v>
      </c>
    </row>
    <row r="183" spans="1:76" x14ac:dyDescent="0.25">
      <c r="A183">
        <v>110367</v>
      </c>
      <c r="C183">
        <v>1</v>
      </c>
      <c r="F183" t="s">
        <v>0</v>
      </c>
      <c r="G183" t="s">
        <v>23</v>
      </c>
      <c r="H183" t="s">
        <v>4448</v>
      </c>
      <c r="I183" t="s">
        <v>37</v>
      </c>
      <c r="K183">
        <v>1</v>
      </c>
      <c r="L183" t="s">
        <v>3</v>
      </c>
      <c r="M183">
        <v>102519</v>
      </c>
      <c r="N183" t="s">
        <v>4</v>
      </c>
      <c r="O183" t="s">
        <v>4</v>
      </c>
      <c r="U183" t="s">
        <v>4326</v>
      </c>
      <c r="V183" s="2">
        <v>1</v>
      </c>
      <c r="W183" t="s">
        <v>2411</v>
      </c>
      <c r="X183" t="s">
        <v>3217</v>
      </c>
      <c r="Y183" t="s">
        <v>2508</v>
      </c>
      <c r="Z183" s="4">
        <v>10</v>
      </c>
      <c r="AA183" s="5">
        <v>1002</v>
      </c>
      <c r="AB183" t="s">
        <v>3218</v>
      </c>
      <c r="AC183" t="s">
        <v>4449</v>
      </c>
      <c r="AD183">
        <v>2020</v>
      </c>
      <c r="AE183">
        <v>8</v>
      </c>
      <c r="AF183">
        <v>13</v>
      </c>
      <c r="AG183" t="s">
        <v>2816</v>
      </c>
      <c r="AJ183" t="s">
        <v>4</v>
      </c>
      <c r="AK183" t="s">
        <v>11</v>
      </c>
      <c r="AL183">
        <v>58864</v>
      </c>
      <c r="AM183">
        <v>6456207</v>
      </c>
      <c r="AN183" s="5">
        <v>59000</v>
      </c>
      <c r="AO183" s="5">
        <v>6457000</v>
      </c>
      <c r="AP183">
        <v>5</v>
      </c>
      <c r="AR183">
        <v>1010</v>
      </c>
      <c r="AT183" s="7" t="s">
        <v>4450</v>
      </c>
      <c r="AU183">
        <v>102519</v>
      </c>
      <c r="AW183" s="6" t="s">
        <v>14</v>
      </c>
      <c r="AX183">
        <v>1</v>
      </c>
      <c r="AY183" t="s">
        <v>15</v>
      </c>
      <c r="AZ183" t="s">
        <v>4451</v>
      </c>
      <c r="BA183" t="s">
        <v>4452</v>
      </c>
      <c r="BB183">
        <v>1010</v>
      </c>
      <c r="BC183" t="s">
        <v>33</v>
      </c>
      <c r="BD183" t="s">
        <v>34</v>
      </c>
      <c r="BF183" s="7">
        <v>44160.854756944398</v>
      </c>
      <c r="BG183" s="8" t="s">
        <v>20</v>
      </c>
      <c r="BI183">
        <v>6</v>
      </c>
      <c r="BJ183">
        <v>262362</v>
      </c>
      <c r="BL183" t="s">
        <v>4453</v>
      </c>
      <c r="BX183">
        <v>110367</v>
      </c>
    </row>
    <row r="184" spans="1:76" x14ac:dyDescent="0.25">
      <c r="A184">
        <v>110530</v>
      </c>
      <c r="C184">
        <v>1</v>
      </c>
      <c r="F184" t="s">
        <v>0</v>
      </c>
      <c r="G184" t="s">
        <v>23</v>
      </c>
      <c r="H184" t="s">
        <v>4454</v>
      </c>
      <c r="I184" t="s">
        <v>37</v>
      </c>
      <c r="K184">
        <v>1</v>
      </c>
      <c r="L184" t="s">
        <v>3</v>
      </c>
      <c r="M184">
        <v>102519</v>
      </c>
      <c r="N184" t="s">
        <v>4</v>
      </c>
      <c r="O184" t="s">
        <v>4</v>
      </c>
      <c r="U184" t="s">
        <v>4326</v>
      </c>
      <c r="V184" s="2">
        <v>1</v>
      </c>
      <c r="W184" t="s">
        <v>2411</v>
      </c>
      <c r="X184" t="s">
        <v>3217</v>
      </c>
      <c r="Y184" t="s">
        <v>2508</v>
      </c>
      <c r="Z184" s="4">
        <v>10</v>
      </c>
      <c r="AA184" s="5">
        <v>1002</v>
      </c>
      <c r="AB184" t="s">
        <v>3218</v>
      </c>
      <c r="AC184" t="s">
        <v>4455</v>
      </c>
      <c r="AD184">
        <v>2020</v>
      </c>
      <c r="AE184">
        <v>8</v>
      </c>
      <c r="AF184">
        <v>13</v>
      </c>
      <c r="AG184" t="s">
        <v>2816</v>
      </c>
      <c r="AJ184" t="s">
        <v>4</v>
      </c>
      <c r="AK184" t="s">
        <v>11</v>
      </c>
      <c r="AL184">
        <v>59097</v>
      </c>
      <c r="AM184">
        <v>6456199</v>
      </c>
      <c r="AN184" s="5">
        <v>59000</v>
      </c>
      <c r="AO184" s="5">
        <v>6457000</v>
      </c>
      <c r="AP184">
        <v>5</v>
      </c>
      <c r="AR184">
        <v>1010</v>
      </c>
      <c r="AT184" s="7" t="s">
        <v>4456</v>
      </c>
      <c r="AU184">
        <v>102519</v>
      </c>
      <c r="AW184" s="6" t="s">
        <v>14</v>
      </c>
      <c r="AX184">
        <v>1</v>
      </c>
      <c r="AY184" t="s">
        <v>15</v>
      </c>
      <c r="AZ184" t="s">
        <v>4457</v>
      </c>
      <c r="BA184" t="s">
        <v>4458</v>
      </c>
      <c r="BB184">
        <v>1010</v>
      </c>
      <c r="BC184" t="s">
        <v>33</v>
      </c>
      <c r="BD184" t="s">
        <v>34</v>
      </c>
      <c r="BF184" s="7">
        <v>44160.854756944398</v>
      </c>
      <c r="BG184" s="8" t="s">
        <v>20</v>
      </c>
      <c r="BI184">
        <v>6</v>
      </c>
      <c r="BJ184">
        <v>262363</v>
      </c>
      <c r="BL184" t="s">
        <v>4459</v>
      </c>
      <c r="BX184">
        <v>110530</v>
      </c>
    </row>
    <row r="185" spans="1:76" x14ac:dyDescent="0.25">
      <c r="A185">
        <v>110345</v>
      </c>
      <c r="C185">
        <v>1</v>
      </c>
      <c r="F185" t="s">
        <v>0</v>
      </c>
      <c r="G185" t="s">
        <v>23</v>
      </c>
      <c r="H185" t="s">
        <v>4460</v>
      </c>
      <c r="I185" t="s">
        <v>37</v>
      </c>
      <c r="K185">
        <v>1</v>
      </c>
      <c r="L185" t="s">
        <v>3</v>
      </c>
      <c r="M185">
        <v>102519</v>
      </c>
      <c r="N185" t="s">
        <v>4</v>
      </c>
      <c r="O185" t="s">
        <v>4</v>
      </c>
      <c r="U185" t="s">
        <v>4326</v>
      </c>
      <c r="V185" s="2">
        <v>1</v>
      </c>
      <c r="W185" t="s">
        <v>2411</v>
      </c>
      <c r="X185" t="s">
        <v>3217</v>
      </c>
      <c r="Y185" t="s">
        <v>2508</v>
      </c>
      <c r="Z185" s="4">
        <v>10</v>
      </c>
      <c r="AA185" s="5">
        <v>1002</v>
      </c>
      <c r="AB185" t="s">
        <v>3218</v>
      </c>
      <c r="AC185" t="s">
        <v>4461</v>
      </c>
      <c r="AD185">
        <v>2020</v>
      </c>
      <c r="AE185">
        <v>8</v>
      </c>
      <c r="AF185">
        <v>13</v>
      </c>
      <c r="AG185" t="s">
        <v>2816</v>
      </c>
      <c r="AJ185" t="s">
        <v>4</v>
      </c>
      <c r="AK185" t="s">
        <v>11</v>
      </c>
      <c r="AL185">
        <v>58806</v>
      </c>
      <c r="AM185">
        <v>6456097</v>
      </c>
      <c r="AN185" s="5">
        <v>59000</v>
      </c>
      <c r="AO185" s="5">
        <v>6457000</v>
      </c>
      <c r="AP185">
        <v>5</v>
      </c>
      <c r="AR185">
        <v>1010</v>
      </c>
      <c r="AT185" s="7" t="s">
        <v>4462</v>
      </c>
      <c r="AU185">
        <v>102519</v>
      </c>
      <c r="AW185" s="6" t="s">
        <v>14</v>
      </c>
      <c r="AX185">
        <v>1</v>
      </c>
      <c r="AY185" t="s">
        <v>15</v>
      </c>
      <c r="AZ185" t="s">
        <v>4463</v>
      </c>
      <c r="BA185" t="s">
        <v>4464</v>
      </c>
      <c r="BB185">
        <v>1010</v>
      </c>
      <c r="BC185" t="s">
        <v>33</v>
      </c>
      <c r="BD185" t="s">
        <v>34</v>
      </c>
      <c r="BF185" s="7">
        <v>44160.854756944398</v>
      </c>
      <c r="BG185" s="8" t="s">
        <v>20</v>
      </c>
      <c r="BI185">
        <v>6</v>
      </c>
      <c r="BJ185">
        <v>262364</v>
      </c>
      <c r="BL185" t="s">
        <v>4465</v>
      </c>
      <c r="BX185">
        <v>110345</v>
      </c>
    </row>
    <row r="186" spans="1:76" x14ac:dyDescent="0.25">
      <c r="A186">
        <v>110444</v>
      </c>
      <c r="C186">
        <v>1</v>
      </c>
      <c r="F186" t="s">
        <v>0</v>
      </c>
      <c r="G186" t="s">
        <v>23</v>
      </c>
      <c r="H186" t="s">
        <v>4466</v>
      </c>
      <c r="I186" t="s">
        <v>37</v>
      </c>
      <c r="K186">
        <v>1</v>
      </c>
      <c r="L186" t="s">
        <v>3</v>
      </c>
      <c r="M186">
        <v>102519</v>
      </c>
      <c r="N186" t="s">
        <v>4</v>
      </c>
      <c r="O186" t="s">
        <v>4</v>
      </c>
      <c r="U186" t="s">
        <v>4326</v>
      </c>
      <c r="V186" s="2">
        <v>1</v>
      </c>
      <c r="W186" t="s">
        <v>2411</v>
      </c>
      <c r="X186" t="s">
        <v>3217</v>
      </c>
      <c r="Y186" t="s">
        <v>2508</v>
      </c>
      <c r="Z186" s="4">
        <v>10</v>
      </c>
      <c r="AA186" s="5">
        <v>1002</v>
      </c>
      <c r="AB186" t="s">
        <v>3218</v>
      </c>
      <c r="AC186" t="s">
        <v>4467</v>
      </c>
      <c r="AD186">
        <v>2020</v>
      </c>
      <c r="AE186">
        <v>8</v>
      </c>
      <c r="AF186">
        <v>13</v>
      </c>
      <c r="AG186" t="s">
        <v>2816</v>
      </c>
      <c r="AJ186" t="s">
        <v>4</v>
      </c>
      <c r="AK186" t="s">
        <v>11</v>
      </c>
      <c r="AL186">
        <v>58965</v>
      </c>
      <c r="AM186">
        <v>6456201</v>
      </c>
      <c r="AN186" s="5">
        <v>59000</v>
      </c>
      <c r="AO186" s="5">
        <v>6457000</v>
      </c>
      <c r="AP186">
        <v>5</v>
      </c>
      <c r="AR186">
        <v>1010</v>
      </c>
      <c r="AT186" s="7" t="s">
        <v>4468</v>
      </c>
      <c r="AU186">
        <v>102519</v>
      </c>
      <c r="AW186" s="6" t="s">
        <v>14</v>
      </c>
      <c r="AX186">
        <v>1</v>
      </c>
      <c r="AY186" t="s">
        <v>15</v>
      </c>
      <c r="AZ186" t="s">
        <v>4469</v>
      </c>
      <c r="BA186" t="s">
        <v>4470</v>
      </c>
      <c r="BB186">
        <v>1010</v>
      </c>
      <c r="BC186" t="s">
        <v>33</v>
      </c>
      <c r="BD186" t="s">
        <v>34</v>
      </c>
      <c r="BF186" s="7">
        <v>44160.854756944398</v>
      </c>
      <c r="BG186" s="8" t="s">
        <v>20</v>
      </c>
      <c r="BI186">
        <v>6</v>
      </c>
      <c r="BJ186">
        <v>262367</v>
      </c>
      <c r="BL186" t="s">
        <v>4471</v>
      </c>
      <c r="BX186">
        <v>110444</v>
      </c>
    </row>
    <row r="187" spans="1:76" x14ac:dyDescent="0.25">
      <c r="A187">
        <v>110395</v>
      </c>
      <c r="C187">
        <v>1</v>
      </c>
      <c r="F187" t="s">
        <v>0</v>
      </c>
      <c r="G187" t="s">
        <v>23</v>
      </c>
      <c r="H187" t="s">
        <v>4472</v>
      </c>
      <c r="I187" t="s">
        <v>37</v>
      </c>
      <c r="K187">
        <v>1</v>
      </c>
      <c r="L187" t="s">
        <v>3</v>
      </c>
      <c r="M187">
        <v>102519</v>
      </c>
      <c r="N187" t="s">
        <v>4</v>
      </c>
      <c r="O187" t="s">
        <v>4</v>
      </c>
      <c r="U187" t="s">
        <v>4326</v>
      </c>
      <c r="V187" s="2">
        <v>1</v>
      </c>
      <c r="W187" t="s">
        <v>2411</v>
      </c>
      <c r="X187" t="s">
        <v>3217</v>
      </c>
      <c r="Y187" t="s">
        <v>2508</v>
      </c>
      <c r="Z187" s="4">
        <v>10</v>
      </c>
      <c r="AA187" s="5">
        <v>1002</v>
      </c>
      <c r="AB187" t="s">
        <v>3218</v>
      </c>
      <c r="AC187" t="s">
        <v>4473</v>
      </c>
      <c r="AD187">
        <v>2020</v>
      </c>
      <c r="AE187">
        <v>8</v>
      </c>
      <c r="AF187">
        <v>13</v>
      </c>
      <c r="AG187" t="s">
        <v>2816</v>
      </c>
      <c r="AJ187" t="s">
        <v>4</v>
      </c>
      <c r="AK187" t="s">
        <v>11</v>
      </c>
      <c r="AL187">
        <v>58898</v>
      </c>
      <c r="AM187">
        <v>6456229</v>
      </c>
      <c r="AN187" s="5">
        <v>59000</v>
      </c>
      <c r="AO187" s="5">
        <v>6457000</v>
      </c>
      <c r="AP187">
        <v>5</v>
      </c>
      <c r="AR187">
        <v>1010</v>
      </c>
      <c r="AT187" s="7" t="s">
        <v>4474</v>
      </c>
      <c r="AU187">
        <v>102519</v>
      </c>
      <c r="AW187" s="6" t="s">
        <v>14</v>
      </c>
      <c r="AX187">
        <v>1</v>
      </c>
      <c r="AY187" t="s">
        <v>15</v>
      </c>
      <c r="AZ187" t="s">
        <v>4475</v>
      </c>
      <c r="BA187" t="s">
        <v>4476</v>
      </c>
      <c r="BB187">
        <v>1010</v>
      </c>
      <c r="BC187" t="s">
        <v>33</v>
      </c>
      <c r="BD187" t="s">
        <v>34</v>
      </c>
      <c r="BF187" s="7">
        <v>44160.854756944398</v>
      </c>
      <c r="BG187" s="8" t="s">
        <v>20</v>
      </c>
      <c r="BI187">
        <v>6</v>
      </c>
      <c r="BJ187">
        <v>262368</v>
      </c>
      <c r="BL187" t="s">
        <v>4477</v>
      </c>
      <c r="BX187">
        <v>110395</v>
      </c>
    </row>
    <row r="188" spans="1:76" x14ac:dyDescent="0.25">
      <c r="A188">
        <v>110593</v>
      </c>
      <c r="C188">
        <v>1</v>
      </c>
      <c r="F188" t="s">
        <v>0</v>
      </c>
      <c r="G188" t="s">
        <v>23</v>
      </c>
      <c r="H188" t="s">
        <v>4478</v>
      </c>
      <c r="I188" t="s">
        <v>37</v>
      </c>
      <c r="K188">
        <v>1</v>
      </c>
      <c r="L188" t="s">
        <v>3</v>
      </c>
      <c r="M188">
        <v>102519</v>
      </c>
      <c r="N188" t="s">
        <v>4</v>
      </c>
      <c r="O188" t="s">
        <v>4</v>
      </c>
      <c r="U188" t="s">
        <v>4326</v>
      </c>
      <c r="V188" s="2">
        <v>1</v>
      </c>
      <c r="W188" t="s">
        <v>2411</v>
      </c>
      <c r="X188" t="s">
        <v>3217</v>
      </c>
      <c r="Y188" t="s">
        <v>2508</v>
      </c>
      <c r="Z188" s="4">
        <v>10</v>
      </c>
      <c r="AA188" s="5">
        <v>1002</v>
      </c>
      <c r="AB188" t="s">
        <v>3218</v>
      </c>
      <c r="AC188" t="s">
        <v>4479</v>
      </c>
      <c r="AD188">
        <v>2020</v>
      </c>
      <c r="AE188">
        <v>8</v>
      </c>
      <c r="AF188">
        <v>13</v>
      </c>
      <c r="AG188" t="s">
        <v>2816</v>
      </c>
      <c r="AJ188" t="s">
        <v>4</v>
      </c>
      <c r="AK188" t="s">
        <v>11</v>
      </c>
      <c r="AL188">
        <v>59188</v>
      </c>
      <c r="AM188">
        <v>6456062</v>
      </c>
      <c r="AN188" s="5">
        <v>59000</v>
      </c>
      <c r="AO188" s="5">
        <v>6457000</v>
      </c>
      <c r="AP188">
        <v>5</v>
      </c>
      <c r="AR188">
        <v>1010</v>
      </c>
      <c r="AT188" s="7" t="s">
        <v>4480</v>
      </c>
      <c r="AU188">
        <v>102519</v>
      </c>
      <c r="AW188" s="6" t="s">
        <v>14</v>
      </c>
      <c r="AX188">
        <v>1</v>
      </c>
      <c r="AY188" t="s">
        <v>15</v>
      </c>
      <c r="AZ188" t="s">
        <v>4481</v>
      </c>
      <c r="BA188" t="s">
        <v>4482</v>
      </c>
      <c r="BB188">
        <v>1010</v>
      </c>
      <c r="BC188" t="s">
        <v>33</v>
      </c>
      <c r="BD188" t="s">
        <v>34</v>
      </c>
      <c r="BF188" s="7">
        <v>44160.854756944398</v>
      </c>
      <c r="BG188" s="8" t="s">
        <v>20</v>
      </c>
      <c r="BI188">
        <v>6</v>
      </c>
      <c r="BJ188">
        <v>262370</v>
      </c>
      <c r="BL188" t="s">
        <v>4483</v>
      </c>
      <c r="BX188">
        <v>110593</v>
      </c>
    </row>
    <row r="189" spans="1:76" x14ac:dyDescent="0.25">
      <c r="A189">
        <v>112922</v>
      </c>
      <c r="C189">
        <v>1</v>
      </c>
      <c r="D189">
        <v>1</v>
      </c>
      <c r="E189">
        <v>1</v>
      </c>
      <c r="F189" t="s">
        <v>0</v>
      </c>
      <c r="G189" t="s">
        <v>475</v>
      </c>
      <c r="H189" t="s">
        <v>4562</v>
      </c>
      <c r="I189" t="s">
        <v>180</v>
      </c>
      <c r="K189">
        <v>1</v>
      </c>
      <c r="L189" t="s">
        <v>3</v>
      </c>
      <c r="M189">
        <v>102519</v>
      </c>
      <c r="N189" t="s">
        <v>4</v>
      </c>
      <c r="O189" t="s">
        <v>4</v>
      </c>
      <c r="U189" t="s">
        <v>4563</v>
      </c>
      <c r="V189" s="2">
        <v>1</v>
      </c>
      <c r="W189" t="s">
        <v>2411</v>
      </c>
      <c r="X189" t="s">
        <v>3217</v>
      </c>
      <c r="Y189" t="s">
        <v>2508</v>
      </c>
      <c r="Z189" s="4">
        <v>10</v>
      </c>
      <c r="AA189" s="5">
        <v>1002</v>
      </c>
      <c r="AB189" t="s">
        <v>3218</v>
      </c>
      <c r="AC189" t="s">
        <v>4564</v>
      </c>
      <c r="AD189">
        <v>2017</v>
      </c>
      <c r="AE189">
        <v>6</v>
      </c>
      <c r="AF189">
        <v>21</v>
      </c>
      <c r="AG189" t="s">
        <v>4565</v>
      </c>
      <c r="AH189" t="s">
        <v>4565</v>
      </c>
      <c r="AJ189" t="s">
        <v>4</v>
      </c>
      <c r="AK189" t="s">
        <v>11</v>
      </c>
      <c r="AL189">
        <v>62704</v>
      </c>
      <c r="AM189">
        <v>6458516</v>
      </c>
      <c r="AN189" s="5">
        <v>63000</v>
      </c>
      <c r="AO189" s="5">
        <v>6459000</v>
      </c>
      <c r="AP189">
        <v>1</v>
      </c>
      <c r="AR189">
        <v>105</v>
      </c>
      <c r="AT189" s="7"/>
      <c r="AU189">
        <v>102519</v>
      </c>
      <c r="AW189" s="6" t="s">
        <v>14</v>
      </c>
      <c r="AX189">
        <v>1</v>
      </c>
      <c r="AY189" t="s">
        <v>15</v>
      </c>
      <c r="AZ189" t="s">
        <v>4566</v>
      </c>
      <c r="BA189" t="s">
        <v>4567</v>
      </c>
      <c r="BB189">
        <v>105</v>
      </c>
      <c r="BC189" t="s">
        <v>480</v>
      </c>
      <c r="BD189" t="s">
        <v>481</v>
      </c>
      <c r="BF189" s="7">
        <v>43123</v>
      </c>
      <c r="BG189" s="8" t="s">
        <v>20</v>
      </c>
      <c r="BI189">
        <v>5</v>
      </c>
      <c r="BJ189">
        <v>288771</v>
      </c>
      <c r="BL189" t="s">
        <v>4568</v>
      </c>
      <c r="BN189" t="s">
        <v>4569</v>
      </c>
      <c r="BX189">
        <v>112922</v>
      </c>
    </row>
    <row r="190" spans="1:76" x14ac:dyDescent="0.25">
      <c r="A190">
        <v>113817</v>
      </c>
      <c r="C190">
        <v>1</v>
      </c>
      <c r="F190" t="s">
        <v>0</v>
      </c>
      <c r="G190" t="s">
        <v>23</v>
      </c>
      <c r="H190" t="s">
        <v>4593</v>
      </c>
      <c r="I190" t="s">
        <v>37</v>
      </c>
      <c r="K190">
        <v>1</v>
      </c>
      <c r="L190" t="s">
        <v>3</v>
      </c>
      <c r="M190">
        <v>102519</v>
      </c>
      <c r="N190" t="s">
        <v>4</v>
      </c>
      <c r="O190" t="s">
        <v>4</v>
      </c>
      <c r="U190" t="s">
        <v>4586</v>
      </c>
      <c r="V190" s="2">
        <v>1</v>
      </c>
      <c r="W190" t="s">
        <v>2411</v>
      </c>
      <c r="X190" t="s">
        <v>3217</v>
      </c>
      <c r="Y190" t="s">
        <v>2508</v>
      </c>
      <c r="Z190" s="4">
        <v>10</v>
      </c>
      <c r="AA190" s="5">
        <v>1002</v>
      </c>
      <c r="AB190" t="s">
        <v>3218</v>
      </c>
      <c r="AC190" t="s">
        <v>4594</v>
      </c>
      <c r="AD190">
        <v>2019</v>
      </c>
      <c r="AE190">
        <v>7</v>
      </c>
      <c r="AF190">
        <v>10</v>
      </c>
      <c r="AG190" t="s">
        <v>4595</v>
      </c>
      <c r="AJ190" t="s">
        <v>4</v>
      </c>
      <c r="AK190" t="s">
        <v>11</v>
      </c>
      <c r="AL190">
        <v>65022</v>
      </c>
      <c r="AM190">
        <v>6461549</v>
      </c>
      <c r="AN190" s="5">
        <v>65000</v>
      </c>
      <c r="AO190" s="5">
        <v>6461000</v>
      </c>
      <c r="AP190">
        <v>25</v>
      </c>
      <c r="AR190">
        <v>1010</v>
      </c>
      <c r="AS190" t="s">
        <v>4596</v>
      </c>
      <c r="AT190" s="7" t="s">
        <v>4597</v>
      </c>
      <c r="AU190">
        <v>102519</v>
      </c>
      <c r="AW190" s="6" t="s">
        <v>14</v>
      </c>
      <c r="AX190">
        <v>1</v>
      </c>
      <c r="AY190" t="s">
        <v>15</v>
      </c>
      <c r="AZ190" t="s">
        <v>4598</v>
      </c>
      <c r="BA190" t="s">
        <v>4599</v>
      </c>
      <c r="BB190">
        <v>1010</v>
      </c>
      <c r="BC190" t="s">
        <v>33</v>
      </c>
      <c r="BD190" t="s">
        <v>34</v>
      </c>
      <c r="BF190" s="7">
        <v>43658.5637152778</v>
      </c>
      <c r="BG190" s="8" t="s">
        <v>20</v>
      </c>
      <c r="BI190">
        <v>6</v>
      </c>
      <c r="BJ190">
        <v>207926</v>
      </c>
      <c r="BL190" t="s">
        <v>4600</v>
      </c>
      <c r="BX190">
        <v>113817</v>
      </c>
    </row>
    <row r="191" spans="1:76" x14ac:dyDescent="0.25">
      <c r="A191">
        <v>114310</v>
      </c>
      <c r="C191">
        <v>1</v>
      </c>
      <c r="F191" t="s">
        <v>0</v>
      </c>
      <c r="G191" t="s">
        <v>351</v>
      </c>
      <c r="H191" t="s">
        <v>4601</v>
      </c>
      <c r="I191" t="s">
        <v>37</v>
      </c>
      <c r="K191">
        <v>1</v>
      </c>
      <c r="L191" t="s">
        <v>3</v>
      </c>
      <c r="M191">
        <v>102519</v>
      </c>
      <c r="N191" t="s">
        <v>4</v>
      </c>
      <c r="O191" t="s">
        <v>4</v>
      </c>
      <c r="U191" t="s">
        <v>4602</v>
      </c>
      <c r="V191" s="2">
        <v>1</v>
      </c>
      <c r="W191" t="s">
        <v>2411</v>
      </c>
      <c r="X191" t="s">
        <v>3217</v>
      </c>
      <c r="Y191" t="s">
        <v>2508</v>
      </c>
      <c r="Z191" s="4">
        <v>10</v>
      </c>
      <c r="AA191" s="5">
        <v>1002</v>
      </c>
      <c r="AB191" t="s">
        <v>3218</v>
      </c>
      <c r="AC191" t="s">
        <v>4603</v>
      </c>
      <c r="AD191">
        <v>2013</v>
      </c>
      <c r="AE191">
        <v>8</v>
      </c>
      <c r="AF191">
        <v>13</v>
      </c>
      <c r="AG191" t="s">
        <v>4604</v>
      </c>
      <c r="AH191" t="s">
        <v>4604</v>
      </c>
      <c r="AJ191" t="s">
        <v>4</v>
      </c>
      <c r="AK191" t="s">
        <v>11</v>
      </c>
      <c r="AL191">
        <v>65866</v>
      </c>
      <c r="AM191">
        <v>6462228</v>
      </c>
      <c r="AN191" s="5">
        <v>65000</v>
      </c>
      <c r="AO191" s="5">
        <v>6463000</v>
      </c>
      <c r="AP191">
        <v>8</v>
      </c>
      <c r="AR191">
        <v>59</v>
      </c>
      <c r="AU191">
        <v>102519</v>
      </c>
      <c r="AW191" s="6" t="s">
        <v>14</v>
      </c>
      <c r="AX191">
        <v>1</v>
      </c>
      <c r="AY191" t="s">
        <v>15</v>
      </c>
      <c r="AZ191" t="s">
        <v>4605</v>
      </c>
      <c r="BA191" t="s">
        <v>4601</v>
      </c>
      <c r="BB191">
        <v>59</v>
      </c>
      <c r="BC191" t="s">
        <v>351</v>
      </c>
      <c r="BD191" t="s">
        <v>356</v>
      </c>
      <c r="BF191" s="7">
        <v>43961</v>
      </c>
      <c r="BG191" s="8" t="s">
        <v>20</v>
      </c>
      <c r="BI191">
        <v>4</v>
      </c>
      <c r="BJ191">
        <v>386372</v>
      </c>
      <c r="BL191" t="s">
        <v>4606</v>
      </c>
      <c r="BX191">
        <v>114310</v>
      </c>
    </row>
    <row r="192" spans="1:76" x14ac:dyDescent="0.25">
      <c r="A192">
        <v>114479</v>
      </c>
      <c r="C192">
        <v>1</v>
      </c>
      <c r="D192">
        <v>1</v>
      </c>
      <c r="E192">
        <v>1</v>
      </c>
      <c r="F192" t="s">
        <v>0</v>
      </c>
      <c r="G192" t="s">
        <v>23</v>
      </c>
      <c r="H192" t="s">
        <v>4614</v>
      </c>
      <c r="I192" t="s">
        <v>37</v>
      </c>
      <c r="K192">
        <v>1</v>
      </c>
      <c r="L192" t="s">
        <v>3</v>
      </c>
      <c r="M192">
        <v>102519</v>
      </c>
      <c r="N192" t="s">
        <v>4</v>
      </c>
      <c r="O192" t="s">
        <v>4</v>
      </c>
      <c r="U192" t="s">
        <v>4615</v>
      </c>
      <c r="V192" s="2">
        <v>1</v>
      </c>
      <c r="W192" t="s">
        <v>2411</v>
      </c>
      <c r="X192" t="s">
        <v>3217</v>
      </c>
      <c r="Y192" t="s">
        <v>2508</v>
      </c>
      <c r="Z192" s="4">
        <v>10</v>
      </c>
      <c r="AA192" s="5">
        <v>1002</v>
      </c>
      <c r="AB192" t="s">
        <v>3218</v>
      </c>
      <c r="AC192" t="s">
        <v>4616</v>
      </c>
      <c r="AD192">
        <v>2019</v>
      </c>
      <c r="AE192">
        <v>7</v>
      </c>
      <c r="AF192">
        <v>9</v>
      </c>
      <c r="AG192" t="s">
        <v>3429</v>
      </c>
      <c r="AJ192" t="s">
        <v>4</v>
      </c>
      <c r="AK192" t="s">
        <v>11</v>
      </c>
      <c r="AL192">
        <v>66382</v>
      </c>
      <c r="AM192">
        <v>6455309</v>
      </c>
      <c r="AN192" s="5">
        <v>67000</v>
      </c>
      <c r="AO192" s="5">
        <v>6455000</v>
      </c>
      <c r="AP192">
        <v>50</v>
      </c>
      <c r="AR192">
        <v>1010</v>
      </c>
      <c r="AT192" s="7" t="s">
        <v>4617</v>
      </c>
      <c r="AU192">
        <v>102519</v>
      </c>
      <c r="AW192" s="6" t="s">
        <v>14</v>
      </c>
      <c r="AX192">
        <v>1</v>
      </c>
      <c r="AY192" t="s">
        <v>15</v>
      </c>
      <c r="AZ192" t="s">
        <v>4618</v>
      </c>
      <c r="BA192" t="s">
        <v>4619</v>
      </c>
      <c r="BB192">
        <v>1010</v>
      </c>
      <c r="BC192" t="s">
        <v>33</v>
      </c>
      <c r="BD192" t="s">
        <v>34</v>
      </c>
      <c r="BF192" s="7">
        <v>43667.764699074098</v>
      </c>
      <c r="BG192" s="8" t="s">
        <v>20</v>
      </c>
      <c r="BI192">
        <v>6</v>
      </c>
      <c r="BJ192">
        <v>209718</v>
      </c>
      <c r="BL192" t="s">
        <v>4620</v>
      </c>
      <c r="BX192">
        <v>114479</v>
      </c>
    </row>
    <row r="193" spans="1:76" x14ac:dyDescent="0.25">
      <c r="A193">
        <v>537882</v>
      </c>
      <c r="C193">
        <v>1</v>
      </c>
      <c r="F193" t="s">
        <v>2834</v>
      </c>
      <c r="G193" t="s">
        <v>1</v>
      </c>
      <c r="H193">
        <v>893679</v>
      </c>
      <c r="I193" t="s">
        <v>180</v>
      </c>
      <c r="K193">
        <v>1</v>
      </c>
      <c r="L193" t="s">
        <v>3</v>
      </c>
      <c r="M193">
        <v>102519</v>
      </c>
      <c r="N193" t="s">
        <v>4</v>
      </c>
      <c r="O193" t="s">
        <v>4</v>
      </c>
      <c r="W193" t="s">
        <v>2411</v>
      </c>
      <c r="X193" t="s">
        <v>3217</v>
      </c>
      <c r="Y193" t="s">
        <v>2508</v>
      </c>
      <c r="Z193" s="4">
        <v>10</v>
      </c>
      <c r="AA193" s="5">
        <v>1002</v>
      </c>
      <c r="AB193" t="s">
        <v>3218</v>
      </c>
      <c r="AC193" t="s">
        <v>4170</v>
      </c>
      <c r="AG193" t="s">
        <v>4034</v>
      </c>
      <c r="AH193" t="s">
        <v>4034</v>
      </c>
      <c r="AJ193" t="s">
        <v>4</v>
      </c>
      <c r="AK193" t="s">
        <v>11</v>
      </c>
      <c r="AR193" t="s">
        <v>2836</v>
      </c>
      <c r="AU193">
        <v>102519</v>
      </c>
      <c r="AW193" s="9" t="s">
        <v>2837</v>
      </c>
      <c r="BA193" t="s">
        <v>4627</v>
      </c>
      <c r="BD193" t="s">
        <v>2836</v>
      </c>
      <c r="BF193" s="7">
        <v>43784</v>
      </c>
      <c r="BG193" s="6" t="s">
        <v>2838</v>
      </c>
      <c r="BI193">
        <v>3</v>
      </c>
      <c r="BJ193">
        <v>7841</v>
      </c>
      <c r="BL193" t="s">
        <v>4628</v>
      </c>
      <c r="BN193" t="s">
        <v>4628</v>
      </c>
      <c r="BX193">
        <v>537882</v>
      </c>
    </row>
    <row r="194" spans="1:76" x14ac:dyDescent="0.25">
      <c r="A194">
        <v>71049</v>
      </c>
      <c r="C194">
        <v>1</v>
      </c>
      <c r="F194" t="s">
        <v>0</v>
      </c>
      <c r="G194" t="s">
        <v>1</v>
      </c>
      <c r="H194" t="s">
        <v>4658</v>
      </c>
      <c r="I194" t="s">
        <v>37</v>
      </c>
      <c r="K194">
        <v>1</v>
      </c>
      <c r="L194" t="s">
        <v>3</v>
      </c>
      <c r="M194">
        <v>102519</v>
      </c>
      <c r="N194" t="s">
        <v>4</v>
      </c>
      <c r="O194" t="s">
        <v>4</v>
      </c>
      <c r="U194" t="s">
        <v>4631</v>
      </c>
      <c r="V194" s="2">
        <v>1</v>
      </c>
      <c r="W194" t="s">
        <v>2411</v>
      </c>
      <c r="X194" t="s">
        <v>4632</v>
      </c>
      <c r="Y194" t="s">
        <v>2508</v>
      </c>
      <c r="Z194" s="4">
        <v>10</v>
      </c>
      <c r="AA194" s="5">
        <v>1003</v>
      </c>
      <c r="AB194" s="5" t="s">
        <v>4632</v>
      </c>
      <c r="AC194" t="s">
        <v>4652</v>
      </c>
      <c r="AD194">
        <v>2008</v>
      </c>
      <c r="AE194">
        <v>9</v>
      </c>
      <c r="AF194">
        <v>19</v>
      </c>
      <c r="AG194" t="s">
        <v>3244</v>
      </c>
      <c r="AJ194" t="s">
        <v>4</v>
      </c>
      <c r="AK194" t="s">
        <v>11</v>
      </c>
      <c r="AL194">
        <v>10366</v>
      </c>
      <c r="AM194">
        <v>6466669</v>
      </c>
      <c r="AN194" s="5">
        <v>11000</v>
      </c>
      <c r="AO194" s="5">
        <v>6467000</v>
      </c>
      <c r="AP194">
        <v>3</v>
      </c>
      <c r="AR194">
        <v>66</v>
      </c>
      <c r="AS194" t="s">
        <v>4653</v>
      </c>
      <c r="AU194">
        <v>102519</v>
      </c>
      <c r="AW194" s="6" t="s">
        <v>14</v>
      </c>
      <c r="AX194">
        <v>1</v>
      </c>
      <c r="AY194" t="s">
        <v>15</v>
      </c>
      <c r="AZ194" t="s">
        <v>4659</v>
      </c>
      <c r="BA194" t="s">
        <v>4660</v>
      </c>
      <c r="BB194">
        <v>66</v>
      </c>
      <c r="BC194" t="s">
        <v>18</v>
      </c>
      <c r="BD194" t="s">
        <v>4656</v>
      </c>
      <c r="BF194" s="7">
        <v>41662</v>
      </c>
      <c r="BG194" s="8" t="s">
        <v>20</v>
      </c>
      <c r="BI194">
        <v>4</v>
      </c>
      <c r="BJ194">
        <v>410172</v>
      </c>
      <c r="BL194" t="s">
        <v>4661</v>
      </c>
      <c r="BX194">
        <v>71049</v>
      </c>
    </row>
    <row r="195" spans="1:76" x14ac:dyDescent="0.25">
      <c r="A195">
        <v>71044</v>
      </c>
      <c r="C195">
        <v>1</v>
      </c>
      <c r="F195" t="s">
        <v>0</v>
      </c>
      <c r="G195" t="s">
        <v>1</v>
      </c>
      <c r="H195" t="s">
        <v>4662</v>
      </c>
      <c r="I195" t="s">
        <v>37</v>
      </c>
      <c r="K195">
        <v>1</v>
      </c>
      <c r="L195" t="s">
        <v>3</v>
      </c>
      <c r="M195">
        <v>102519</v>
      </c>
      <c r="N195" t="s">
        <v>4</v>
      </c>
      <c r="O195" t="s">
        <v>4</v>
      </c>
      <c r="U195" t="s">
        <v>4631</v>
      </c>
      <c r="V195" s="2">
        <v>1</v>
      </c>
      <c r="W195" t="s">
        <v>2411</v>
      </c>
      <c r="X195" t="s">
        <v>4632</v>
      </c>
      <c r="Y195" t="s">
        <v>2508</v>
      </c>
      <c r="Z195" s="4">
        <v>10</v>
      </c>
      <c r="AA195" s="5">
        <v>1003</v>
      </c>
      <c r="AB195" s="5" t="s">
        <v>4632</v>
      </c>
      <c r="AC195" t="s">
        <v>4652</v>
      </c>
      <c r="AD195">
        <v>2008</v>
      </c>
      <c r="AE195">
        <v>9</v>
      </c>
      <c r="AF195">
        <v>19</v>
      </c>
      <c r="AG195" t="s">
        <v>3244</v>
      </c>
      <c r="AJ195" t="s">
        <v>4</v>
      </c>
      <c r="AK195" t="s">
        <v>11</v>
      </c>
      <c r="AL195">
        <v>10364</v>
      </c>
      <c r="AM195">
        <v>6466670</v>
      </c>
      <c r="AN195" s="5">
        <v>11000</v>
      </c>
      <c r="AO195" s="5">
        <v>6467000</v>
      </c>
      <c r="AP195">
        <v>3</v>
      </c>
      <c r="AR195">
        <v>66</v>
      </c>
      <c r="AS195" t="s">
        <v>4653</v>
      </c>
      <c r="AU195">
        <v>102519</v>
      </c>
      <c r="AW195" s="6" t="s">
        <v>14</v>
      </c>
      <c r="AX195">
        <v>1</v>
      </c>
      <c r="AY195" t="s">
        <v>15</v>
      </c>
      <c r="AZ195" t="s">
        <v>4663</v>
      </c>
      <c r="BA195" t="s">
        <v>4664</v>
      </c>
      <c r="BB195">
        <v>66</v>
      </c>
      <c r="BC195" t="s">
        <v>18</v>
      </c>
      <c r="BD195" t="s">
        <v>4656</v>
      </c>
      <c r="BF195" s="7">
        <v>41662</v>
      </c>
      <c r="BG195" s="8" t="s">
        <v>20</v>
      </c>
      <c r="BI195">
        <v>4</v>
      </c>
      <c r="BJ195">
        <v>410173</v>
      </c>
      <c r="BL195" t="s">
        <v>4665</v>
      </c>
      <c r="BX195">
        <v>71044</v>
      </c>
    </row>
    <row r="196" spans="1:76" x14ac:dyDescent="0.25">
      <c r="A196">
        <v>71053</v>
      </c>
      <c r="C196">
        <v>1</v>
      </c>
      <c r="F196" t="s">
        <v>0</v>
      </c>
      <c r="G196" t="s">
        <v>1</v>
      </c>
      <c r="H196" t="s">
        <v>4666</v>
      </c>
      <c r="I196" t="s">
        <v>37</v>
      </c>
      <c r="K196">
        <v>1</v>
      </c>
      <c r="L196" t="s">
        <v>3</v>
      </c>
      <c r="M196">
        <v>102519</v>
      </c>
      <c r="N196" t="s">
        <v>4</v>
      </c>
      <c r="O196" t="s">
        <v>4</v>
      </c>
      <c r="U196" t="s">
        <v>4631</v>
      </c>
      <c r="V196" s="2">
        <v>1</v>
      </c>
      <c r="W196" t="s">
        <v>2411</v>
      </c>
      <c r="X196" t="s">
        <v>4632</v>
      </c>
      <c r="Y196" t="s">
        <v>2508</v>
      </c>
      <c r="Z196" s="4">
        <v>10</v>
      </c>
      <c r="AA196" s="5">
        <v>1003</v>
      </c>
      <c r="AB196" s="5" t="s">
        <v>4632</v>
      </c>
      <c r="AC196" t="s">
        <v>4652</v>
      </c>
      <c r="AD196">
        <v>2008</v>
      </c>
      <c r="AE196">
        <v>9</v>
      </c>
      <c r="AF196">
        <v>19</v>
      </c>
      <c r="AG196" t="s">
        <v>3244</v>
      </c>
      <c r="AJ196" t="s">
        <v>4</v>
      </c>
      <c r="AK196" t="s">
        <v>11</v>
      </c>
      <c r="AL196">
        <v>10368</v>
      </c>
      <c r="AM196">
        <v>6466674</v>
      </c>
      <c r="AN196" s="5">
        <v>11000</v>
      </c>
      <c r="AO196" s="5">
        <v>6467000</v>
      </c>
      <c r="AP196">
        <v>3</v>
      </c>
      <c r="AR196">
        <v>66</v>
      </c>
      <c r="AS196" t="s">
        <v>4653</v>
      </c>
      <c r="AU196">
        <v>102519</v>
      </c>
      <c r="AW196" s="6" t="s">
        <v>14</v>
      </c>
      <c r="AX196">
        <v>1</v>
      </c>
      <c r="AY196" t="s">
        <v>15</v>
      </c>
      <c r="AZ196" t="s">
        <v>4667</v>
      </c>
      <c r="BA196" t="s">
        <v>4668</v>
      </c>
      <c r="BB196">
        <v>66</v>
      </c>
      <c r="BC196" t="s">
        <v>18</v>
      </c>
      <c r="BD196" t="s">
        <v>4656</v>
      </c>
      <c r="BF196" s="7">
        <v>41662</v>
      </c>
      <c r="BG196" s="8" t="s">
        <v>20</v>
      </c>
      <c r="BI196">
        <v>4</v>
      </c>
      <c r="BJ196">
        <v>410174</v>
      </c>
      <c r="BL196" t="s">
        <v>4669</v>
      </c>
      <c r="BX196">
        <v>71053</v>
      </c>
    </row>
    <row r="197" spans="1:76" x14ac:dyDescent="0.25">
      <c r="A197">
        <v>71051</v>
      </c>
      <c r="C197">
        <v>1</v>
      </c>
      <c r="F197" t="s">
        <v>0</v>
      </c>
      <c r="G197" t="s">
        <v>1</v>
      </c>
      <c r="H197" t="s">
        <v>4670</v>
      </c>
      <c r="I197" t="s">
        <v>37</v>
      </c>
      <c r="K197">
        <v>1</v>
      </c>
      <c r="L197" t="s">
        <v>3</v>
      </c>
      <c r="M197">
        <v>102519</v>
      </c>
      <c r="N197" t="s">
        <v>4</v>
      </c>
      <c r="O197" t="s">
        <v>4</v>
      </c>
      <c r="U197" t="s">
        <v>4631</v>
      </c>
      <c r="V197" s="2">
        <v>1</v>
      </c>
      <c r="W197" t="s">
        <v>2411</v>
      </c>
      <c r="X197" t="s">
        <v>4632</v>
      </c>
      <c r="Y197" t="s">
        <v>2508</v>
      </c>
      <c r="Z197" s="4">
        <v>10</v>
      </c>
      <c r="AA197" s="5">
        <v>1003</v>
      </c>
      <c r="AB197" s="5" t="s">
        <v>4632</v>
      </c>
      <c r="AC197" t="s">
        <v>4652</v>
      </c>
      <c r="AD197">
        <v>2008</v>
      </c>
      <c r="AE197">
        <v>9</v>
      </c>
      <c r="AF197">
        <v>19</v>
      </c>
      <c r="AG197" t="s">
        <v>3244</v>
      </c>
      <c r="AJ197" t="s">
        <v>4</v>
      </c>
      <c r="AK197" t="s">
        <v>11</v>
      </c>
      <c r="AL197">
        <v>10367</v>
      </c>
      <c r="AM197">
        <v>6466679</v>
      </c>
      <c r="AN197" s="5">
        <v>11000</v>
      </c>
      <c r="AO197" s="5">
        <v>6467000</v>
      </c>
      <c r="AP197">
        <v>3</v>
      </c>
      <c r="AR197">
        <v>66</v>
      </c>
      <c r="AS197" t="s">
        <v>4653</v>
      </c>
      <c r="AU197">
        <v>102519</v>
      </c>
      <c r="AW197" s="6" t="s">
        <v>14</v>
      </c>
      <c r="AX197">
        <v>1</v>
      </c>
      <c r="AY197" t="s">
        <v>15</v>
      </c>
      <c r="AZ197" t="s">
        <v>4671</v>
      </c>
      <c r="BA197" t="s">
        <v>4672</v>
      </c>
      <c r="BB197">
        <v>66</v>
      </c>
      <c r="BC197" t="s">
        <v>18</v>
      </c>
      <c r="BD197" t="s">
        <v>4656</v>
      </c>
      <c r="BF197" s="7">
        <v>41662</v>
      </c>
      <c r="BG197" s="8" t="s">
        <v>20</v>
      </c>
      <c r="BI197">
        <v>4</v>
      </c>
      <c r="BJ197">
        <v>410175</v>
      </c>
      <c r="BL197" t="s">
        <v>4673</v>
      </c>
      <c r="BX197">
        <v>71051</v>
      </c>
    </row>
    <row r="198" spans="1:76" x14ac:dyDescent="0.25">
      <c r="A198">
        <v>71045</v>
      </c>
      <c r="C198">
        <v>1</v>
      </c>
      <c r="F198" t="s">
        <v>0</v>
      </c>
      <c r="G198" t="s">
        <v>1</v>
      </c>
      <c r="H198" t="s">
        <v>4674</v>
      </c>
      <c r="I198" t="s">
        <v>37</v>
      </c>
      <c r="K198">
        <v>1</v>
      </c>
      <c r="L198" t="s">
        <v>3</v>
      </c>
      <c r="M198">
        <v>102519</v>
      </c>
      <c r="N198" t="s">
        <v>4</v>
      </c>
      <c r="O198" t="s">
        <v>4</v>
      </c>
      <c r="U198" t="s">
        <v>4631</v>
      </c>
      <c r="V198" s="2">
        <v>1</v>
      </c>
      <c r="W198" t="s">
        <v>2411</v>
      </c>
      <c r="X198" t="s">
        <v>4632</v>
      </c>
      <c r="Y198" t="s">
        <v>2508</v>
      </c>
      <c r="Z198" s="4">
        <v>10</v>
      </c>
      <c r="AA198" s="5">
        <v>1003</v>
      </c>
      <c r="AB198" s="5" t="s">
        <v>4632</v>
      </c>
      <c r="AC198" t="s">
        <v>4652</v>
      </c>
      <c r="AD198">
        <v>2008</v>
      </c>
      <c r="AE198">
        <v>9</v>
      </c>
      <c r="AF198">
        <v>19</v>
      </c>
      <c r="AG198" t="s">
        <v>3244</v>
      </c>
      <c r="AJ198" t="s">
        <v>4</v>
      </c>
      <c r="AK198" t="s">
        <v>11</v>
      </c>
      <c r="AL198">
        <v>10364</v>
      </c>
      <c r="AM198">
        <v>6466680</v>
      </c>
      <c r="AN198" s="5">
        <v>11000</v>
      </c>
      <c r="AO198" s="5">
        <v>6467000</v>
      </c>
      <c r="AP198">
        <v>3</v>
      </c>
      <c r="AR198">
        <v>66</v>
      </c>
      <c r="AS198" t="s">
        <v>4653</v>
      </c>
      <c r="AU198">
        <v>102519</v>
      </c>
      <c r="AW198" s="6" t="s">
        <v>14</v>
      </c>
      <c r="AX198">
        <v>1</v>
      </c>
      <c r="AY198" t="s">
        <v>15</v>
      </c>
      <c r="AZ198" t="s">
        <v>4675</v>
      </c>
      <c r="BA198" t="s">
        <v>4676</v>
      </c>
      <c r="BB198">
        <v>66</v>
      </c>
      <c r="BC198" t="s">
        <v>18</v>
      </c>
      <c r="BD198" t="s">
        <v>4656</v>
      </c>
      <c r="BF198" s="7">
        <v>41662</v>
      </c>
      <c r="BG198" s="8" t="s">
        <v>20</v>
      </c>
      <c r="BI198">
        <v>4</v>
      </c>
      <c r="BJ198">
        <v>410176</v>
      </c>
      <c r="BL198" t="s">
        <v>4677</v>
      </c>
      <c r="BX198">
        <v>71045</v>
      </c>
    </row>
    <row r="199" spans="1:76" x14ac:dyDescent="0.25">
      <c r="A199">
        <v>71040</v>
      </c>
      <c r="C199">
        <v>1</v>
      </c>
      <c r="F199" t="s">
        <v>0</v>
      </c>
      <c r="G199" t="s">
        <v>1</v>
      </c>
      <c r="H199" t="s">
        <v>4678</v>
      </c>
      <c r="I199" t="s">
        <v>37</v>
      </c>
      <c r="K199">
        <v>1</v>
      </c>
      <c r="L199" t="s">
        <v>3</v>
      </c>
      <c r="M199">
        <v>102519</v>
      </c>
      <c r="N199" t="s">
        <v>4</v>
      </c>
      <c r="O199" t="s">
        <v>4</v>
      </c>
      <c r="U199" t="s">
        <v>4631</v>
      </c>
      <c r="V199" s="2">
        <v>1</v>
      </c>
      <c r="W199" t="s">
        <v>2411</v>
      </c>
      <c r="X199" t="s">
        <v>4632</v>
      </c>
      <c r="Y199" t="s">
        <v>2508</v>
      </c>
      <c r="Z199" s="4">
        <v>10</v>
      </c>
      <c r="AA199" s="5">
        <v>1003</v>
      </c>
      <c r="AB199" s="5" t="s">
        <v>4632</v>
      </c>
      <c r="AC199" t="s">
        <v>4652</v>
      </c>
      <c r="AD199">
        <v>2008</v>
      </c>
      <c r="AE199">
        <v>9</v>
      </c>
      <c r="AF199">
        <v>19</v>
      </c>
      <c r="AG199" t="s">
        <v>3244</v>
      </c>
      <c r="AJ199" t="s">
        <v>4</v>
      </c>
      <c r="AK199" t="s">
        <v>11</v>
      </c>
      <c r="AL199">
        <v>10363</v>
      </c>
      <c r="AM199">
        <v>6466679</v>
      </c>
      <c r="AN199" s="5">
        <v>11000</v>
      </c>
      <c r="AO199" s="5">
        <v>6467000</v>
      </c>
      <c r="AP199">
        <v>3</v>
      </c>
      <c r="AR199">
        <v>66</v>
      </c>
      <c r="AS199" t="s">
        <v>4653</v>
      </c>
      <c r="AU199">
        <v>102519</v>
      </c>
      <c r="AW199" s="6" t="s">
        <v>14</v>
      </c>
      <c r="AX199">
        <v>1</v>
      </c>
      <c r="AY199" t="s">
        <v>15</v>
      </c>
      <c r="AZ199" t="s">
        <v>4679</v>
      </c>
      <c r="BA199" t="s">
        <v>4680</v>
      </c>
      <c r="BB199">
        <v>66</v>
      </c>
      <c r="BC199" t="s">
        <v>18</v>
      </c>
      <c r="BD199" t="s">
        <v>4656</v>
      </c>
      <c r="BF199" s="7">
        <v>41662</v>
      </c>
      <c r="BG199" s="8" t="s">
        <v>20</v>
      </c>
      <c r="BI199">
        <v>4</v>
      </c>
      <c r="BJ199">
        <v>410177</v>
      </c>
      <c r="BL199" t="s">
        <v>4681</v>
      </c>
      <c r="BX199">
        <v>71040</v>
      </c>
    </row>
    <row r="200" spans="1:76" x14ac:dyDescent="0.25">
      <c r="A200">
        <v>71025</v>
      </c>
      <c r="C200">
        <v>1</v>
      </c>
      <c r="F200" t="s">
        <v>0</v>
      </c>
      <c r="G200" t="s">
        <v>1</v>
      </c>
      <c r="H200" t="s">
        <v>4682</v>
      </c>
      <c r="I200" t="s">
        <v>37</v>
      </c>
      <c r="K200">
        <v>1</v>
      </c>
      <c r="L200" t="s">
        <v>3</v>
      </c>
      <c r="M200">
        <v>102519</v>
      </c>
      <c r="N200" t="s">
        <v>4</v>
      </c>
      <c r="O200" t="s">
        <v>4</v>
      </c>
      <c r="U200" t="s">
        <v>4631</v>
      </c>
      <c r="V200" s="2">
        <v>1</v>
      </c>
      <c r="W200" t="s">
        <v>2411</v>
      </c>
      <c r="X200" t="s">
        <v>4632</v>
      </c>
      <c r="Y200" t="s">
        <v>2508</v>
      </c>
      <c r="Z200" s="4">
        <v>10</v>
      </c>
      <c r="AA200" s="5">
        <v>1003</v>
      </c>
      <c r="AB200" s="5" t="s">
        <v>4632</v>
      </c>
      <c r="AC200" t="s">
        <v>4652</v>
      </c>
      <c r="AD200">
        <v>2008</v>
      </c>
      <c r="AE200">
        <v>9</v>
      </c>
      <c r="AF200">
        <v>19</v>
      </c>
      <c r="AG200" t="s">
        <v>3244</v>
      </c>
      <c r="AJ200" t="s">
        <v>4</v>
      </c>
      <c r="AK200" t="s">
        <v>11</v>
      </c>
      <c r="AL200">
        <v>10357</v>
      </c>
      <c r="AM200">
        <v>6466677</v>
      </c>
      <c r="AN200" s="5">
        <v>11000</v>
      </c>
      <c r="AO200" s="5">
        <v>6467000</v>
      </c>
      <c r="AP200">
        <v>3</v>
      </c>
      <c r="AR200">
        <v>66</v>
      </c>
      <c r="AS200" t="s">
        <v>4653</v>
      </c>
      <c r="AU200">
        <v>102519</v>
      </c>
      <c r="AW200" s="6" t="s">
        <v>14</v>
      </c>
      <c r="AX200">
        <v>1</v>
      </c>
      <c r="AY200" t="s">
        <v>15</v>
      </c>
      <c r="AZ200" t="s">
        <v>4683</v>
      </c>
      <c r="BA200" t="s">
        <v>4684</v>
      </c>
      <c r="BB200">
        <v>66</v>
      </c>
      <c r="BC200" t="s">
        <v>18</v>
      </c>
      <c r="BD200" t="s">
        <v>4656</v>
      </c>
      <c r="BF200" s="7">
        <v>41662</v>
      </c>
      <c r="BG200" s="8" t="s">
        <v>20</v>
      </c>
      <c r="BI200">
        <v>4</v>
      </c>
      <c r="BJ200">
        <v>410178</v>
      </c>
      <c r="BL200" t="s">
        <v>4685</v>
      </c>
      <c r="BX200">
        <v>71025</v>
      </c>
    </row>
    <row r="201" spans="1:76" x14ac:dyDescent="0.25">
      <c r="A201">
        <v>71022</v>
      </c>
      <c r="C201">
        <v>1</v>
      </c>
      <c r="F201" t="s">
        <v>0</v>
      </c>
      <c r="G201" t="s">
        <v>1</v>
      </c>
      <c r="H201" t="s">
        <v>4686</v>
      </c>
      <c r="I201" t="s">
        <v>37</v>
      </c>
      <c r="K201">
        <v>1</v>
      </c>
      <c r="L201" t="s">
        <v>3</v>
      </c>
      <c r="M201">
        <v>102519</v>
      </c>
      <c r="N201" t="s">
        <v>4</v>
      </c>
      <c r="O201" t="s">
        <v>4</v>
      </c>
      <c r="U201" t="s">
        <v>4631</v>
      </c>
      <c r="V201" s="2">
        <v>1</v>
      </c>
      <c r="W201" t="s">
        <v>2411</v>
      </c>
      <c r="X201" t="s">
        <v>4632</v>
      </c>
      <c r="Y201" t="s">
        <v>2508</v>
      </c>
      <c r="Z201" s="4">
        <v>10</v>
      </c>
      <c r="AA201" s="5">
        <v>1003</v>
      </c>
      <c r="AB201" s="5" t="s">
        <v>4632</v>
      </c>
      <c r="AC201" t="s">
        <v>4652</v>
      </c>
      <c r="AD201">
        <v>2008</v>
      </c>
      <c r="AE201">
        <v>9</v>
      </c>
      <c r="AF201">
        <v>19</v>
      </c>
      <c r="AG201" t="s">
        <v>3244</v>
      </c>
      <c r="AJ201" t="s">
        <v>4</v>
      </c>
      <c r="AK201" t="s">
        <v>11</v>
      </c>
      <c r="AL201">
        <v>10356</v>
      </c>
      <c r="AM201">
        <v>6466669</v>
      </c>
      <c r="AN201" s="5">
        <v>11000</v>
      </c>
      <c r="AO201" s="5">
        <v>6467000</v>
      </c>
      <c r="AP201">
        <v>3</v>
      </c>
      <c r="AR201">
        <v>66</v>
      </c>
      <c r="AS201" t="s">
        <v>4653</v>
      </c>
      <c r="AU201">
        <v>102519</v>
      </c>
      <c r="AW201" s="6" t="s">
        <v>14</v>
      </c>
      <c r="AX201">
        <v>1</v>
      </c>
      <c r="AY201" t="s">
        <v>15</v>
      </c>
      <c r="AZ201" t="s">
        <v>4687</v>
      </c>
      <c r="BA201" t="s">
        <v>4688</v>
      </c>
      <c r="BB201">
        <v>66</v>
      </c>
      <c r="BC201" t="s">
        <v>18</v>
      </c>
      <c r="BD201" t="s">
        <v>4656</v>
      </c>
      <c r="BF201" s="7">
        <v>41662</v>
      </c>
      <c r="BG201" s="8" t="s">
        <v>20</v>
      </c>
      <c r="BI201">
        <v>4</v>
      </c>
      <c r="BJ201">
        <v>410179</v>
      </c>
      <c r="BL201" t="s">
        <v>4689</v>
      </c>
      <c r="BX201">
        <v>71022</v>
      </c>
    </row>
    <row r="202" spans="1:76" x14ac:dyDescent="0.25">
      <c r="A202">
        <v>71034</v>
      </c>
      <c r="C202">
        <v>1</v>
      </c>
      <c r="F202" t="s">
        <v>0</v>
      </c>
      <c r="G202" t="s">
        <v>1</v>
      </c>
      <c r="H202" t="s">
        <v>4690</v>
      </c>
      <c r="I202" t="s">
        <v>37</v>
      </c>
      <c r="K202">
        <v>1</v>
      </c>
      <c r="L202" t="s">
        <v>3</v>
      </c>
      <c r="M202">
        <v>102519</v>
      </c>
      <c r="N202" t="s">
        <v>4</v>
      </c>
      <c r="O202" t="s">
        <v>4</v>
      </c>
      <c r="U202" t="s">
        <v>4631</v>
      </c>
      <c r="V202" s="2">
        <v>1</v>
      </c>
      <c r="W202" t="s">
        <v>2411</v>
      </c>
      <c r="X202" t="s">
        <v>4632</v>
      </c>
      <c r="Y202" t="s">
        <v>2508</v>
      </c>
      <c r="Z202" s="4">
        <v>10</v>
      </c>
      <c r="AA202" s="5">
        <v>1003</v>
      </c>
      <c r="AB202" s="5" t="s">
        <v>4632</v>
      </c>
      <c r="AC202" t="s">
        <v>4652</v>
      </c>
      <c r="AD202">
        <v>2008</v>
      </c>
      <c r="AE202">
        <v>9</v>
      </c>
      <c r="AF202">
        <v>19</v>
      </c>
      <c r="AG202" t="s">
        <v>3244</v>
      </c>
      <c r="AJ202" t="s">
        <v>4</v>
      </c>
      <c r="AK202" t="s">
        <v>11</v>
      </c>
      <c r="AL202">
        <v>10359</v>
      </c>
      <c r="AM202">
        <v>6466663</v>
      </c>
      <c r="AN202" s="5">
        <v>11000</v>
      </c>
      <c r="AO202" s="5">
        <v>6467000</v>
      </c>
      <c r="AP202">
        <v>3</v>
      </c>
      <c r="AR202">
        <v>66</v>
      </c>
      <c r="AS202" t="s">
        <v>4653</v>
      </c>
      <c r="AU202">
        <v>102519</v>
      </c>
      <c r="AW202" s="6" t="s">
        <v>14</v>
      </c>
      <c r="AX202">
        <v>1</v>
      </c>
      <c r="AY202" t="s">
        <v>15</v>
      </c>
      <c r="AZ202" t="s">
        <v>4691</v>
      </c>
      <c r="BA202" t="s">
        <v>4692</v>
      </c>
      <c r="BB202">
        <v>66</v>
      </c>
      <c r="BC202" t="s">
        <v>18</v>
      </c>
      <c r="BD202" t="s">
        <v>4656</v>
      </c>
      <c r="BF202" s="7">
        <v>41662</v>
      </c>
      <c r="BG202" s="8" t="s">
        <v>20</v>
      </c>
      <c r="BI202">
        <v>4</v>
      </c>
      <c r="BJ202">
        <v>410180</v>
      </c>
      <c r="BL202" t="s">
        <v>4693</v>
      </c>
      <c r="BX202">
        <v>71034</v>
      </c>
    </row>
    <row r="203" spans="1:76" x14ac:dyDescent="0.25">
      <c r="A203">
        <v>71033</v>
      </c>
      <c r="C203">
        <v>1</v>
      </c>
      <c r="F203" t="s">
        <v>0</v>
      </c>
      <c r="G203" t="s">
        <v>1</v>
      </c>
      <c r="H203" t="s">
        <v>4694</v>
      </c>
      <c r="I203" t="s">
        <v>37</v>
      </c>
      <c r="K203">
        <v>1</v>
      </c>
      <c r="L203" t="s">
        <v>3</v>
      </c>
      <c r="M203">
        <v>102519</v>
      </c>
      <c r="N203" t="s">
        <v>4</v>
      </c>
      <c r="O203" t="s">
        <v>4</v>
      </c>
      <c r="U203" t="s">
        <v>4631</v>
      </c>
      <c r="V203" s="2">
        <v>1</v>
      </c>
      <c r="W203" t="s">
        <v>2411</v>
      </c>
      <c r="X203" t="s">
        <v>4632</v>
      </c>
      <c r="Y203" t="s">
        <v>2508</v>
      </c>
      <c r="Z203" s="4">
        <v>10</v>
      </c>
      <c r="AA203" s="5">
        <v>1003</v>
      </c>
      <c r="AB203" s="5" t="s">
        <v>4632</v>
      </c>
      <c r="AC203" t="s">
        <v>4652</v>
      </c>
      <c r="AD203">
        <v>2008</v>
      </c>
      <c r="AE203">
        <v>9</v>
      </c>
      <c r="AF203">
        <v>19</v>
      </c>
      <c r="AG203" t="s">
        <v>3244</v>
      </c>
      <c r="AJ203" t="s">
        <v>4</v>
      </c>
      <c r="AK203" t="s">
        <v>11</v>
      </c>
      <c r="AL203">
        <v>10358</v>
      </c>
      <c r="AM203">
        <v>6466660</v>
      </c>
      <c r="AN203" s="5">
        <v>11000</v>
      </c>
      <c r="AO203" s="5">
        <v>6467000</v>
      </c>
      <c r="AP203">
        <v>3</v>
      </c>
      <c r="AR203">
        <v>66</v>
      </c>
      <c r="AS203" t="s">
        <v>4653</v>
      </c>
      <c r="AU203">
        <v>102519</v>
      </c>
      <c r="AW203" s="6" t="s">
        <v>14</v>
      </c>
      <c r="AX203">
        <v>1</v>
      </c>
      <c r="AY203" t="s">
        <v>15</v>
      </c>
      <c r="AZ203" t="s">
        <v>4695</v>
      </c>
      <c r="BA203" t="s">
        <v>4696</v>
      </c>
      <c r="BB203">
        <v>66</v>
      </c>
      <c r="BC203" t="s">
        <v>18</v>
      </c>
      <c r="BD203" t="s">
        <v>4656</v>
      </c>
      <c r="BF203" s="7">
        <v>41662</v>
      </c>
      <c r="BG203" s="8" t="s">
        <v>20</v>
      </c>
      <c r="BI203">
        <v>4</v>
      </c>
      <c r="BJ203">
        <v>410181</v>
      </c>
      <c r="BL203" t="s">
        <v>4697</v>
      </c>
      <c r="BX203">
        <v>71033</v>
      </c>
    </row>
    <row r="204" spans="1:76" x14ac:dyDescent="0.25">
      <c r="A204">
        <v>71019</v>
      </c>
      <c r="C204">
        <v>1</v>
      </c>
      <c r="F204" t="s">
        <v>0</v>
      </c>
      <c r="G204" t="s">
        <v>1</v>
      </c>
      <c r="H204" t="s">
        <v>4698</v>
      </c>
      <c r="I204" t="s">
        <v>37</v>
      </c>
      <c r="K204">
        <v>1</v>
      </c>
      <c r="L204" t="s">
        <v>3</v>
      </c>
      <c r="M204">
        <v>102519</v>
      </c>
      <c r="N204" t="s">
        <v>4</v>
      </c>
      <c r="O204" t="s">
        <v>4</v>
      </c>
      <c r="U204" t="s">
        <v>4631</v>
      </c>
      <c r="V204" s="2">
        <v>1</v>
      </c>
      <c r="W204" t="s">
        <v>2411</v>
      </c>
      <c r="X204" t="s">
        <v>4632</v>
      </c>
      <c r="Y204" t="s">
        <v>2508</v>
      </c>
      <c r="Z204" s="4">
        <v>10</v>
      </c>
      <c r="AA204" s="5">
        <v>1003</v>
      </c>
      <c r="AB204" s="5" t="s">
        <v>4632</v>
      </c>
      <c r="AC204" t="s">
        <v>4652</v>
      </c>
      <c r="AD204">
        <v>2008</v>
      </c>
      <c r="AE204">
        <v>9</v>
      </c>
      <c r="AF204">
        <v>19</v>
      </c>
      <c r="AG204" t="s">
        <v>3244</v>
      </c>
      <c r="AJ204" t="s">
        <v>4</v>
      </c>
      <c r="AK204" t="s">
        <v>11</v>
      </c>
      <c r="AL204">
        <v>10354</v>
      </c>
      <c r="AM204">
        <v>6466658</v>
      </c>
      <c r="AN204" s="5">
        <v>11000</v>
      </c>
      <c r="AO204" s="5">
        <v>6467000</v>
      </c>
      <c r="AP204">
        <v>3</v>
      </c>
      <c r="AR204">
        <v>66</v>
      </c>
      <c r="AS204" t="s">
        <v>4653</v>
      </c>
      <c r="AU204">
        <v>102519</v>
      </c>
      <c r="AW204" s="6" t="s">
        <v>14</v>
      </c>
      <c r="AX204">
        <v>1</v>
      </c>
      <c r="AY204" t="s">
        <v>15</v>
      </c>
      <c r="AZ204" t="s">
        <v>4699</v>
      </c>
      <c r="BA204" t="s">
        <v>4700</v>
      </c>
      <c r="BB204">
        <v>66</v>
      </c>
      <c r="BC204" t="s">
        <v>18</v>
      </c>
      <c r="BD204" t="s">
        <v>4656</v>
      </c>
      <c r="BF204" s="7">
        <v>41662</v>
      </c>
      <c r="BG204" s="8" t="s">
        <v>20</v>
      </c>
      <c r="BI204">
        <v>4</v>
      </c>
      <c r="BJ204">
        <v>410182</v>
      </c>
      <c r="BL204" t="s">
        <v>4701</v>
      </c>
      <c r="BX204">
        <v>71019</v>
      </c>
    </row>
    <row r="205" spans="1:76" x14ac:dyDescent="0.25">
      <c r="A205">
        <v>71020</v>
      </c>
      <c r="C205">
        <v>1</v>
      </c>
      <c r="F205" t="s">
        <v>0</v>
      </c>
      <c r="G205" t="s">
        <v>1</v>
      </c>
      <c r="H205" t="s">
        <v>4702</v>
      </c>
      <c r="I205" t="s">
        <v>37</v>
      </c>
      <c r="K205">
        <v>1</v>
      </c>
      <c r="L205" t="s">
        <v>3</v>
      </c>
      <c r="M205">
        <v>102519</v>
      </c>
      <c r="N205" t="s">
        <v>4</v>
      </c>
      <c r="O205" t="s">
        <v>4</v>
      </c>
      <c r="U205" t="s">
        <v>4631</v>
      </c>
      <c r="V205" s="2">
        <v>1</v>
      </c>
      <c r="W205" t="s">
        <v>2411</v>
      </c>
      <c r="X205" t="s">
        <v>4632</v>
      </c>
      <c r="Y205" t="s">
        <v>2508</v>
      </c>
      <c r="Z205" s="4">
        <v>10</v>
      </c>
      <c r="AA205" s="5">
        <v>1003</v>
      </c>
      <c r="AB205" s="5" t="s">
        <v>4632</v>
      </c>
      <c r="AC205" t="s">
        <v>4652</v>
      </c>
      <c r="AD205">
        <v>2008</v>
      </c>
      <c r="AE205">
        <v>9</v>
      </c>
      <c r="AF205">
        <v>19</v>
      </c>
      <c r="AG205" t="s">
        <v>3244</v>
      </c>
      <c r="AJ205" t="s">
        <v>4</v>
      </c>
      <c r="AK205" t="s">
        <v>11</v>
      </c>
      <c r="AL205">
        <v>10354</v>
      </c>
      <c r="AM205">
        <v>6466665</v>
      </c>
      <c r="AN205" s="5">
        <v>11000</v>
      </c>
      <c r="AO205" s="5">
        <v>6467000</v>
      </c>
      <c r="AP205">
        <v>3</v>
      </c>
      <c r="AR205">
        <v>66</v>
      </c>
      <c r="AS205" t="s">
        <v>4653</v>
      </c>
      <c r="AU205">
        <v>102519</v>
      </c>
      <c r="AW205" s="6" t="s">
        <v>14</v>
      </c>
      <c r="AX205">
        <v>1</v>
      </c>
      <c r="AY205" t="s">
        <v>15</v>
      </c>
      <c r="AZ205" t="s">
        <v>4703</v>
      </c>
      <c r="BA205" t="s">
        <v>4704</v>
      </c>
      <c r="BB205">
        <v>66</v>
      </c>
      <c r="BC205" t="s">
        <v>18</v>
      </c>
      <c r="BD205" t="s">
        <v>4656</v>
      </c>
      <c r="BF205" s="7">
        <v>41662</v>
      </c>
      <c r="BG205" s="8" t="s">
        <v>20</v>
      </c>
      <c r="BI205">
        <v>4</v>
      </c>
      <c r="BJ205">
        <v>410183</v>
      </c>
      <c r="BL205" t="s">
        <v>4705</v>
      </c>
      <c r="BX205">
        <v>71020</v>
      </c>
    </row>
    <row r="206" spans="1:76" x14ac:dyDescent="0.25">
      <c r="A206">
        <v>71026</v>
      </c>
      <c r="C206">
        <v>1</v>
      </c>
      <c r="F206" t="s">
        <v>0</v>
      </c>
      <c r="G206" t="s">
        <v>1</v>
      </c>
      <c r="H206" t="s">
        <v>4706</v>
      </c>
      <c r="I206" t="s">
        <v>37</v>
      </c>
      <c r="K206">
        <v>1</v>
      </c>
      <c r="L206" t="s">
        <v>3</v>
      </c>
      <c r="M206">
        <v>102519</v>
      </c>
      <c r="N206" t="s">
        <v>4</v>
      </c>
      <c r="O206" t="s">
        <v>4</v>
      </c>
      <c r="U206" t="s">
        <v>4631</v>
      </c>
      <c r="V206" s="2">
        <v>1</v>
      </c>
      <c r="W206" t="s">
        <v>2411</v>
      </c>
      <c r="X206" t="s">
        <v>4632</v>
      </c>
      <c r="Y206" t="s">
        <v>2508</v>
      </c>
      <c r="Z206" s="4">
        <v>10</v>
      </c>
      <c r="AA206" s="5">
        <v>1003</v>
      </c>
      <c r="AB206" s="5" t="s">
        <v>4632</v>
      </c>
      <c r="AC206" t="s">
        <v>4652</v>
      </c>
      <c r="AD206">
        <v>2008</v>
      </c>
      <c r="AE206">
        <v>9</v>
      </c>
      <c r="AF206">
        <v>19</v>
      </c>
      <c r="AG206" t="s">
        <v>3244</v>
      </c>
      <c r="AJ206" t="s">
        <v>4</v>
      </c>
      <c r="AK206" t="s">
        <v>11</v>
      </c>
      <c r="AL206">
        <v>10357</v>
      </c>
      <c r="AM206">
        <v>6466663</v>
      </c>
      <c r="AN206" s="5">
        <v>11000</v>
      </c>
      <c r="AO206" s="5">
        <v>6467000</v>
      </c>
      <c r="AP206">
        <v>3</v>
      </c>
      <c r="AR206">
        <v>66</v>
      </c>
      <c r="AS206" t="s">
        <v>4653</v>
      </c>
      <c r="AU206">
        <v>102519</v>
      </c>
      <c r="AW206" s="6" t="s">
        <v>14</v>
      </c>
      <c r="AX206">
        <v>1</v>
      </c>
      <c r="AY206" t="s">
        <v>15</v>
      </c>
      <c r="AZ206" t="s">
        <v>4707</v>
      </c>
      <c r="BA206" t="s">
        <v>4708</v>
      </c>
      <c r="BB206">
        <v>66</v>
      </c>
      <c r="BC206" t="s">
        <v>18</v>
      </c>
      <c r="BD206" t="s">
        <v>4656</v>
      </c>
      <c r="BF206" s="7">
        <v>41662</v>
      </c>
      <c r="BG206" s="8" t="s">
        <v>20</v>
      </c>
      <c r="BI206">
        <v>4</v>
      </c>
      <c r="BJ206">
        <v>410184</v>
      </c>
      <c r="BL206" t="s">
        <v>4709</v>
      </c>
      <c r="BX206">
        <v>71026</v>
      </c>
    </row>
    <row r="207" spans="1:76" x14ac:dyDescent="0.25">
      <c r="A207">
        <v>71041</v>
      </c>
      <c r="C207">
        <v>1</v>
      </c>
      <c r="F207" t="s">
        <v>0</v>
      </c>
      <c r="G207" t="s">
        <v>1</v>
      </c>
      <c r="H207" t="s">
        <v>4710</v>
      </c>
      <c r="I207" t="s">
        <v>37</v>
      </c>
      <c r="K207">
        <v>1</v>
      </c>
      <c r="L207" t="s">
        <v>3</v>
      </c>
      <c r="M207">
        <v>102519</v>
      </c>
      <c r="N207" t="s">
        <v>4</v>
      </c>
      <c r="O207" t="s">
        <v>4</v>
      </c>
      <c r="U207" t="s">
        <v>4631</v>
      </c>
      <c r="V207" s="2">
        <v>1</v>
      </c>
      <c r="W207" t="s">
        <v>2411</v>
      </c>
      <c r="X207" t="s">
        <v>4632</v>
      </c>
      <c r="Y207" t="s">
        <v>2508</v>
      </c>
      <c r="Z207" s="4">
        <v>10</v>
      </c>
      <c r="AA207" s="5">
        <v>1003</v>
      </c>
      <c r="AB207" s="5" t="s">
        <v>4632</v>
      </c>
      <c r="AC207" t="s">
        <v>4652</v>
      </c>
      <c r="AD207">
        <v>2008</v>
      </c>
      <c r="AE207">
        <v>9</v>
      </c>
      <c r="AF207">
        <v>19</v>
      </c>
      <c r="AG207" t="s">
        <v>3244</v>
      </c>
      <c r="AJ207" t="s">
        <v>4</v>
      </c>
      <c r="AK207" t="s">
        <v>11</v>
      </c>
      <c r="AL207">
        <v>10363</v>
      </c>
      <c r="AM207">
        <v>6466659</v>
      </c>
      <c r="AN207" s="5">
        <v>11000</v>
      </c>
      <c r="AO207" s="5">
        <v>6467000</v>
      </c>
      <c r="AP207">
        <v>3</v>
      </c>
      <c r="AR207">
        <v>66</v>
      </c>
      <c r="AS207" t="s">
        <v>4653</v>
      </c>
      <c r="AU207">
        <v>102519</v>
      </c>
      <c r="AW207" s="6" t="s">
        <v>14</v>
      </c>
      <c r="AX207">
        <v>1</v>
      </c>
      <c r="AY207" t="s">
        <v>15</v>
      </c>
      <c r="AZ207" t="s">
        <v>4711</v>
      </c>
      <c r="BA207" t="s">
        <v>4712</v>
      </c>
      <c r="BB207">
        <v>66</v>
      </c>
      <c r="BC207" t="s">
        <v>18</v>
      </c>
      <c r="BD207" t="s">
        <v>4656</v>
      </c>
      <c r="BF207" s="7">
        <v>41662</v>
      </c>
      <c r="BG207" s="8" t="s">
        <v>20</v>
      </c>
      <c r="BI207">
        <v>4</v>
      </c>
      <c r="BJ207">
        <v>410185</v>
      </c>
      <c r="BL207" t="s">
        <v>4713</v>
      </c>
      <c r="BX207">
        <v>71041</v>
      </c>
    </row>
    <row r="208" spans="1:76" x14ac:dyDescent="0.25">
      <c r="A208">
        <v>71052</v>
      </c>
      <c r="C208">
        <v>1</v>
      </c>
      <c r="F208" t="s">
        <v>0</v>
      </c>
      <c r="G208" t="s">
        <v>1</v>
      </c>
      <c r="H208" t="s">
        <v>4714</v>
      </c>
      <c r="I208" t="s">
        <v>37</v>
      </c>
      <c r="K208">
        <v>1</v>
      </c>
      <c r="L208" t="s">
        <v>3</v>
      </c>
      <c r="M208">
        <v>102519</v>
      </c>
      <c r="N208" t="s">
        <v>4</v>
      </c>
      <c r="O208" t="s">
        <v>4</v>
      </c>
      <c r="U208" t="s">
        <v>4631</v>
      </c>
      <c r="V208" s="2">
        <v>1</v>
      </c>
      <c r="W208" t="s">
        <v>2411</v>
      </c>
      <c r="X208" t="s">
        <v>4632</v>
      </c>
      <c r="Y208" t="s">
        <v>2508</v>
      </c>
      <c r="Z208" s="4">
        <v>10</v>
      </c>
      <c r="AA208" s="5">
        <v>1003</v>
      </c>
      <c r="AB208" s="5" t="s">
        <v>4632</v>
      </c>
      <c r="AC208" t="s">
        <v>4652</v>
      </c>
      <c r="AD208">
        <v>2008</v>
      </c>
      <c r="AE208">
        <v>9</v>
      </c>
      <c r="AF208">
        <v>19</v>
      </c>
      <c r="AG208" t="s">
        <v>3244</v>
      </c>
      <c r="AJ208" t="s">
        <v>4</v>
      </c>
      <c r="AK208" t="s">
        <v>11</v>
      </c>
      <c r="AL208">
        <v>10367</v>
      </c>
      <c r="AM208">
        <v>6466657</v>
      </c>
      <c r="AN208" s="5">
        <v>11000</v>
      </c>
      <c r="AO208" s="5">
        <v>6467000</v>
      </c>
      <c r="AP208">
        <v>3</v>
      </c>
      <c r="AR208">
        <v>66</v>
      </c>
      <c r="AS208" t="s">
        <v>4653</v>
      </c>
      <c r="AU208">
        <v>102519</v>
      </c>
      <c r="AW208" s="6" t="s">
        <v>14</v>
      </c>
      <c r="AX208">
        <v>1</v>
      </c>
      <c r="AY208" t="s">
        <v>15</v>
      </c>
      <c r="AZ208" t="s">
        <v>4715</v>
      </c>
      <c r="BA208" t="s">
        <v>4716</v>
      </c>
      <c r="BB208">
        <v>66</v>
      </c>
      <c r="BC208" t="s">
        <v>18</v>
      </c>
      <c r="BD208" t="s">
        <v>4656</v>
      </c>
      <c r="BF208" s="7">
        <v>41662</v>
      </c>
      <c r="BG208" s="8" t="s">
        <v>20</v>
      </c>
      <c r="BI208">
        <v>4</v>
      </c>
      <c r="BJ208">
        <v>410186</v>
      </c>
      <c r="BL208" t="s">
        <v>4717</v>
      </c>
      <c r="BX208">
        <v>71052</v>
      </c>
    </row>
    <row r="209" spans="1:76" x14ac:dyDescent="0.25">
      <c r="A209">
        <v>71066</v>
      </c>
      <c r="C209">
        <v>1</v>
      </c>
      <c r="F209" t="s">
        <v>0</v>
      </c>
      <c r="G209" t="s">
        <v>1</v>
      </c>
      <c r="H209" t="s">
        <v>4718</v>
      </c>
      <c r="I209" t="s">
        <v>37</v>
      </c>
      <c r="K209">
        <v>1</v>
      </c>
      <c r="L209" t="s">
        <v>3</v>
      </c>
      <c r="M209">
        <v>102519</v>
      </c>
      <c r="N209" t="s">
        <v>4</v>
      </c>
      <c r="O209" t="s">
        <v>4</v>
      </c>
      <c r="U209" t="s">
        <v>4631</v>
      </c>
      <c r="V209" s="2">
        <v>1</v>
      </c>
      <c r="W209" t="s">
        <v>2411</v>
      </c>
      <c r="X209" t="s">
        <v>4632</v>
      </c>
      <c r="Y209" t="s">
        <v>2508</v>
      </c>
      <c r="Z209" s="4">
        <v>10</v>
      </c>
      <c r="AA209" s="5">
        <v>1003</v>
      </c>
      <c r="AB209" s="5" t="s">
        <v>4632</v>
      </c>
      <c r="AC209" t="s">
        <v>4652</v>
      </c>
      <c r="AD209">
        <v>2008</v>
      </c>
      <c r="AE209">
        <v>9</v>
      </c>
      <c r="AF209">
        <v>19</v>
      </c>
      <c r="AG209" t="s">
        <v>3244</v>
      </c>
      <c r="AJ209" t="s">
        <v>4</v>
      </c>
      <c r="AK209" t="s">
        <v>11</v>
      </c>
      <c r="AL209">
        <v>10379</v>
      </c>
      <c r="AM209">
        <v>6466653</v>
      </c>
      <c r="AN209" s="5">
        <v>11000</v>
      </c>
      <c r="AO209" s="5">
        <v>6467000</v>
      </c>
      <c r="AP209">
        <v>3</v>
      </c>
      <c r="AR209">
        <v>66</v>
      </c>
      <c r="AS209" t="s">
        <v>4653</v>
      </c>
      <c r="AU209">
        <v>102519</v>
      </c>
      <c r="AW209" s="6" t="s">
        <v>14</v>
      </c>
      <c r="AX209">
        <v>1</v>
      </c>
      <c r="AY209" t="s">
        <v>15</v>
      </c>
      <c r="AZ209" t="s">
        <v>4719</v>
      </c>
      <c r="BA209" t="s">
        <v>4720</v>
      </c>
      <c r="BB209">
        <v>66</v>
      </c>
      <c r="BC209" t="s">
        <v>18</v>
      </c>
      <c r="BD209" t="s">
        <v>4656</v>
      </c>
      <c r="BF209" s="7">
        <v>41662</v>
      </c>
      <c r="BG209" s="8" t="s">
        <v>20</v>
      </c>
      <c r="BI209">
        <v>4</v>
      </c>
      <c r="BJ209">
        <v>410187</v>
      </c>
      <c r="BL209" t="s">
        <v>4721</v>
      </c>
      <c r="BX209">
        <v>71066</v>
      </c>
    </row>
    <row r="210" spans="1:76" x14ac:dyDescent="0.25">
      <c r="A210">
        <v>71070</v>
      </c>
      <c r="C210">
        <v>1</v>
      </c>
      <c r="F210" t="s">
        <v>0</v>
      </c>
      <c r="G210" t="s">
        <v>1</v>
      </c>
      <c r="H210" t="s">
        <v>4722</v>
      </c>
      <c r="I210" t="s">
        <v>37</v>
      </c>
      <c r="K210">
        <v>1</v>
      </c>
      <c r="L210" t="s">
        <v>3</v>
      </c>
      <c r="M210">
        <v>102519</v>
      </c>
      <c r="N210" t="s">
        <v>4</v>
      </c>
      <c r="O210" t="s">
        <v>4</v>
      </c>
      <c r="U210" t="s">
        <v>4631</v>
      </c>
      <c r="V210" s="2">
        <v>1</v>
      </c>
      <c r="W210" t="s">
        <v>2411</v>
      </c>
      <c r="X210" t="s">
        <v>4632</v>
      </c>
      <c r="Y210" t="s">
        <v>2508</v>
      </c>
      <c r="Z210" s="4">
        <v>10</v>
      </c>
      <c r="AA210" s="5">
        <v>1003</v>
      </c>
      <c r="AB210" s="5" t="s">
        <v>4632</v>
      </c>
      <c r="AC210" t="s">
        <v>4652</v>
      </c>
      <c r="AD210">
        <v>2008</v>
      </c>
      <c r="AE210">
        <v>9</v>
      </c>
      <c r="AF210">
        <v>19</v>
      </c>
      <c r="AG210" t="s">
        <v>3244</v>
      </c>
      <c r="AJ210" t="s">
        <v>4</v>
      </c>
      <c r="AK210" t="s">
        <v>11</v>
      </c>
      <c r="AL210">
        <v>10388</v>
      </c>
      <c r="AM210">
        <v>6466667</v>
      </c>
      <c r="AN210" s="5">
        <v>11000</v>
      </c>
      <c r="AO210" s="5">
        <v>6467000</v>
      </c>
      <c r="AP210">
        <v>3</v>
      </c>
      <c r="AR210">
        <v>66</v>
      </c>
      <c r="AS210" t="s">
        <v>4653</v>
      </c>
      <c r="AU210">
        <v>102519</v>
      </c>
      <c r="AW210" s="6" t="s">
        <v>14</v>
      </c>
      <c r="AX210">
        <v>1</v>
      </c>
      <c r="AY210" t="s">
        <v>15</v>
      </c>
      <c r="AZ210" t="s">
        <v>4723</v>
      </c>
      <c r="BA210" t="s">
        <v>4724</v>
      </c>
      <c r="BB210">
        <v>66</v>
      </c>
      <c r="BC210" t="s">
        <v>18</v>
      </c>
      <c r="BD210" t="s">
        <v>4656</v>
      </c>
      <c r="BF210" s="7">
        <v>41662</v>
      </c>
      <c r="BG210" s="8" t="s">
        <v>20</v>
      </c>
      <c r="BI210">
        <v>4</v>
      </c>
      <c r="BJ210">
        <v>410188</v>
      </c>
      <c r="BL210" t="s">
        <v>4725</v>
      </c>
      <c r="BX210">
        <v>71070</v>
      </c>
    </row>
    <row r="211" spans="1:76" x14ac:dyDescent="0.25">
      <c r="A211">
        <v>71071</v>
      </c>
      <c r="C211">
        <v>1</v>
      </c>
      <c r="F211" t="s">
        <v>0</v>
      </c>
      <c r="G211" t="s">
        <v>1</v>
      </c>
      <c r="H211" t="s">
        <v>4726</v>
      </c>
      <c r="I211" t="s">
        <v>37</v>
      </c>
      <c r="K211">
        <v>1</v>
      </c>
      <c r="L211" t="s">
        <v>3</v>
      </c>
      <c r="M211">
        <v>102519</v>
      </c>
      <c r="N211" t="s">
        <v>4</v>
      </c>
      <c r="O211" t="s">
        <v>4</v>
      </c>
      <c r="U211" t="s">
        <v>4631</v>
      </c>
      <c r="V211" s="2">
        <v>1</v>
      </c>
      <c r="W211" t="s">
        <v>2411</v>
      </c>
      <c r="X211" t="s">
        <v>4632</v>
      </c>
      <c r="Y211" t="s">
        <v>2508</v>
      </c>
      <c r="Z211" s="4">
        <v>10</v>
      </c>
      <c r="AA211" s="5">
        <v>1003</v>
      </c>
      <c r="AB211" s="5" t="s">
        <v>4632</v>
      </c>
      <c r="AC211" t="s">
        <v>4652</v>
      </c>
      <c r="AD211">
        <v>2008</v>
      </c>
      <c r="AE211">
        <v>9</v>
      </c>
      <c r="AF211">
        <v>19</v>
      </c>
      <c r="AG211" t="s">
        <v>3244</v>
      </c>
      <c r="AJ211" t="s">
        <v>4</v>
      </c>
      <c r="AK211" t="s">
        <v>11</v>
      </c>
      <c r="AL211">
        <v>10388</v>
      </c>
      <c r="AM211">
        <v>6466668</v>
      </c>
      <c r="AN211" s="5">
        <v>11000</v>
      </c>
      <c r="AO211" s="5">
        <v>6467000</v>
      </c>
      <c r="AP211">
        <v>3</v>
      </c>
      <c r="AR211">
        <v>66</v>
      </c>
      <c r="AS211" t="s">
        <v>4653</v>
      </c>
      <c r="AU211">
        <v>102519</v>
      </c>
      <c r="AW211" s="6" t="s">
        <v>14</v>
      </c>
      <c r="AX211">
        <v>1</v>
      </c>
      <c r="AY211" t="s">
        <v>15</v>
      </c>
      <c r="AZ211" t="s">
        <v>4727</v>
      </c>
      <c r="BA211" t="s">
        <v>4728</v>
      </c>
      <c r="BB211">
        <v>66</v>
      </c>
      <c r="BC211" t="s">
        <v>18</v>
      </c>
      <c r="BD211" t="s">
        <v>4656</v>
      </c>
      <c r="BF211" s="7">
        <v>41662</v>
      </c>
      <c r="BG211" s="8" t="s">
        <v>20</v>
      </c>
      <c r="BI211">
        <v>4</v>
      </c>
      <c r="BJ211">
        <v>410189</v>
      </c>
      <c r="BL211" t="s">
        <v>4729</v>
      </c>
      <c r="BX211">
        <v>71071</v>
      </c>
    </row>
    <row r="212" spans="1:76" x14ac:dyDescent="0.25">
      <c r="A212">
        <v>71062</v>
      </c>
      <c r="C212">
        <v>1</v>
      </c>
      <c r="F212" t="s">
        <v>0</v>
      </c>
      <c r="G212" t="s">
        <v>1</v>
      </c>
      <c r="H212" t="s">
        <v>4730</v>
      </c>
      <c r="I212" t="s">
        <v>37</v>
      </c>
      <c r="K212">
        <v>1</v>
      </c>
      <c r="L212" t="s">
        <v>3</v>
      </c>
      <c r="M212">
        <v>102519</v>
      </c>
      <c r="N212" t="s">
        <v>4</v>
      </c>
      <c r="O212" t="s">
        <v>4</v>
      </c>
      <c r="U212" t="s">
        <v>4631</v>
      </c>
      <c r="V212" s="2">
        <v>1</v>
      </c>
      <c r="W212" t="s">
        <v>2411</v>
      </c>
      <c r="X212" t="s">
        <v>4632</v>
      </c>
      <c r="Y212" t="s">
        <v>2508</v>
      </c>
      <c r="Z212" s="4">
        <v>10</v>
      </c>
      <c r="AA212" s="5">
        <v>1003</v>
      </c>
      <c r="AB212" s="5" t="s">
        <v>4632</v>
      </c>
      <c r="AC212" t="s">
        <v>4652</v>
      </c>
      <c r="AD212">
        <v>2008</v>
      </c>
      <c r="AE212">
        <v>9</v>
      </c>
      <c r="AF212">
        <v>19</v>
      </c>
      <c r="AG212" t="s">
        <v>3244</v>
      </c>
      <c r="AJ212" t="s">
        <v>4</v>
      </c>
      <c r="AK212" t="s">
        <v>11</v>
      </c>
      <c r="AL212">
        <v>10377</v>
      </c>
      <c r="AM212">
        <v>6466674</v>
      </c>
      <c r="AN212" s="5">
        <v>11000</v>
      </c>
      <c r="AO212" s="5">
        <v>6467000</v>
      </c>
      <c r="AP212">
        <v>3</v>
      </c>
      <c r="AR212">
        <v>66</v>
      </c>
      <c r="AS212" t="s">
        <v>4653</v>
      </c>
      <c r="AU212">
        <v>102519</v>
      </c>
      <c r="AW212" s="6" t="s">
        <v>14</v>
      </c>
      <c r="AX212">
        <v>1</v>
      </c>
      <c r="AY212" t="s">
        <v>15</v>
      </c>
      <c r="AZ212" t="s">
        <v>4731</v>
      </c>
      <c r="BA212" t="s">
        <v>4732</v>
      </c>
      <c r="BB212">
        <v>66</v>
      </c>
      <c r="BC212" t="s">
        <v>18</v>
      </c>
      <c r="BD212" t="s">
        <v>4656</v>
      </c>
      <c r="BF212" s="7">
        <v>41662</v>
      </c>
      <c r="BG212" s="8" t="s">
        <v>20</v>
      </c>
      <c r="BI212">
        <v>4</v>
      </c>
      <c r="BJ212">
        <v>410190</v>
      </c>
      <c r="BL212" t="s">
        <v>4733</v>
      </c>
      <c r="BX212">
        <v>71062</v>
      </c>
    </row>
    <row r="213" spans="1:76" x14ac:dyDescent="0.25">
      <c r="A213">
        <v>71065</v>
      </c>
      <c r="C213">
        <v>1</v>
      </c>
      <c r="F213" t="s">
        <v>0</v>
      </c>
      <c r="G213" t="s">
        <v>1</v>
      </c>
      <c r="H213" t="s">
        <v>4734</v>
      </c>
      <c r="I213" t="s">
        <v>37</v>
      </c>
      <c r="K213">
        <v>1</v>
      </c>
      <c r="L213" t="s">
        <v>3</v>
      </c>
      <c r="M213">
        <v>102519</v>
      </c>
      <c r="N213" t="s">
        <v>4</v>
      </c>
      <c r="O213" t="s">
        <v>4</v>
      </c>
      <c r="U213" t="s">
        <v>4631</v>
      </c>
      <c r="V213" s="2">
        <v>1</v>
      </c>
      <c r="W213" t="s">
        <v>2411</v>
      </c>
      <c r="X213" t="s">
        <v>4632</v>
      </c>
      <c r="Y213" t="s">
        <v>2508</v>
      </c>
      <c r="Z213" s="4">
        <v>10</v>
      </c>
      <c r="AA213" s="5">
        <v>1003</v>
      </c>
      <c r="AB213" s="5" t="s">
        <v>4632</v>
      </c>
      <c r="AC213" t="s">
        <v>4652</v>
      </c>
      <c r="AD213">
        <v>2008</v>
      </c>
      <c r="AE213">
        <v>9</v>
      </c>
      <c r="AF213">
        <v>19</v>
      </c>
      <c r="AG213" t="s">
        <v>3244</v>
      </c>
      <c r="AJ213" t="s">
        <v>4</v>
      </c>
      <c r="AK213" t="s">
        <v>11</v>
      </c>
      <c r="AL213">
        <v>10378</v>
      </c>
      <c r="AM213">
        <v>6466671</v>
      </c>
      <c r="AN213" s="5">
        <v>11000</v>
      </c>
      <c r="AO213" s="5">
        <v>6467000</v>
      </c>
      <c r="AP213">
        <v>3</v>
      </c>
      <c r="AR213">
        <v>66</v>
      </c>
      <c r="AS213" t="s">
        <v>4653</v>
      </c>
      <c r="AU213">
        <v>102519</v>
      </c>
      <c r="AW213" s="6" t="s">
        <v>14</v>
      </c>
      <c r="AX213">
        <v>1</v>
      </c>
      <c r="AY213" t="s">
        <v>15</v>
      </c>
      <c r="AZ213" t="s">
        <v>4735</v>
      </c>
      <c r="BA213" t="s">
        <v>4736</v>
      </c>
      <c r="BB213">
        <v>66</v>
      </c>
      <c r="BC213" t="s">
        <v>18</v>
      </c>
      <c r="BD213" t="s">
        <v>4656</v>
      </c>
      <c r="BF213" s="7">
        <v>41662</v>
      </c>
      <c r="BG213" s="8" t="s">
        <v>20</v>
      </c>
      <c r="BI213">
        <v>4</v>
      </c>
      <c r="BJ213">
        <v>410191</v>
      </c>
      <c r="BL213" t="s">
        <v>4737</v>
      </c>
      <c r="BX213">
        <v>71065</v>
      </c>
    </row>
    <row r="214" spans="1:76" x14ac:dyDescent="0.25">
      <c r="A214">
        <v>71063</v>
      </c>
      <c r="C214">
        <v>1</v>
      </c>
      <c r="F214" t="s">
        <v>0</v>
      </c>
      <c r="G214" t="s">
        <v>1</v>
      </c>
      <c r="H214" t="s">
        <v>4738</v>
      </c>
      <c r="I214" t="s">
        <v>37</v>
      </c>
      <c r="K214">
        <v>1</v>
      </c>
      <c r="L214" t="s">
        <v>3</v>
      </c>
      <c r="M214">
        <v>102519</v>
      </c>
      <c r="N214" t="s">
        <v>4</v>
      </c>
      <c r="O214" t="s">
        <v>4</v>
      </c>
      <c r="U214" t="s">
        <v>4631</v>
      </c>
      <c r="V214" s="2">
        <v>1</v>
      </c>
      <c r="W214" t="s">
        <v>2411</v>
      </c>
      <c r="X214" t="s">
        <v>4632</v>
      </c>
      <c r="Y214" t="s">
        <v>2508</v>
      </c>
      <c r="Z214" s="4">
        <v>10</v>
      </c>
      <c r="AA214" s="5">
        <v>1003</v>
      </c>
      <c r="AB214" s="5" t="s">
        <v>4632</v>
      </c>
      <c r="AC214" t="s">
        <v>4652</v>
      </c>
      <c r="AD214">
        <v>2008</v>
      </c>
      <c r="AE214">
        <v>9</v>
      </c>
      <c r="AF214">
        <v>19</v>
      </c>
      <c r="AG214" t="s">
        <v>3244</v>
      </c>
      <c r="AJ214" t="s">
        <v>4</v>
      </c>
      <c r="AK214" t="s">
        <v>11</v>
      </c>
      <c r="AL214">
        <v>10377</v>
      </c>
      <c r="AM214">
        <v>6466671</v>
      </c>
      <c r="AN214" s="5">
        <v>11000</v>
      </c>
      <c r="AO214" s="5">
        <v>6467000</v>
      </c>
      <c r="AP214">
        <v>3</v>
      </c>
      <c r="AR214">
        <v>66</v>
      </c>
      <c r="AS214" t="s">
        <v>4653</v>
      </c>
      <c r="AU214">
        <v>102519</v>
      </c>
      <c r="AW214" s="6" t="s">
        <v>14</v>
      </c>
      <c r="AX214">
        <v>1</v>
      </c>
      <c r="AY214" t="s">
        <v>15</v>
      </c>
      <c r="AZ214" t="s">
        <v>4739</v>
      </c>
      <c r="BA214" t="s">
        <v>4740</v>
      </c>
      <c r="BB214">
        <v>66</v>
      </c>
      <c r="BC214" t="s">
        <v>18</v>
      </c>
      <c r="BD214" t="s">
        <v>4656</v>
      </c>
      <c r="BF214" s="7">
        <v>41662</v>
      </c>
      <c r="BG214" s="8" t="s">
        <v>20</v>
      </c>
      <c r="BI214">
        <v>4</v>
      </c>
      <c r="BJ214">
        <v>410192</v>
      </c>
      <c r="BL214" t="s">
        <v>4741</v>
      </c>
      <c r="BX214">
        <v>71063</v>
      </c>
    </row>
    <row r="215" spans="1:76" x14ac:dyDescent="0.25">
      <c r="A215">
        <v>71038</v>
      </c>
      <c r="C215">
        <v>1</v>
      </c>
      <c r="F215" t="s">
        <v>0</v>
      </c>
      <c r="G215" t="s">
        <v>1</v>
      </c>
      <c r="H215" t="s">
        <v>4742</v>
      </c>
      <c r="I215" t="s">
        <v>37</v>
      </c>
      <c r="K215">
        <v>1</v>
      </c>
      <c r="L215" t="s">
        <v>3</v>
      </c>
      <c r="M215">
        <v>102519</v>
      </c>
      <c r="N215" t="s">
        <v>4</v>
      </c>
      <c r="O215" t="s">
        <v>4</v>
      </c>
      <c r="U215" t="s">
        <v>4631</v>
      </c>
      <c r="V215" s="2">
        <v>1</v>
      </c>
      <c r="W215" t="s">
        <v>2411</v>
      </c>
      <c r="X215" t="s">
        <v>4632</v>
      </c>
      <c r="Y215" t="s">
        <v>2508</v>
      </c>
      <c r="Z215" s="4">
        <v>10</v>
      </c>
      <c r="AA215" s="5">
        <v>1003</v>
      </c>
      <c r="AB215" s="5" t="s">
        <v>4632</v>
      </c>
      <c r="AC215" t="s">
        <v>4652</v>
      </c>
      <c r="AD215">
        <v>2008</v>
      </c>
      <c r="AE215">
        <v>9</v>
      </c>
      <c r="AF215">
        <v>19</v>
      </c>
      <c r="AG215" t="s">
        <v>3244</v>
      </c>
      <c r="AJ215" t="s">
        <v>4</v>
      </c>
      <c r="AK215" t="s">
        <v>11</v>
      </c>
      <c r="AL215">
        <v>10362</v>
      </c>
      <c r="AM215">
        <v>6466680</v>
      </c>
      <c r="AN215" s="5">
        <v>11000</v>
      </c>
      <c r="AO215" s="5">
        <v>6467000</v>
      </c>
      <c r="AP215">
        <v>3</v>
      </c>
      <c r="AR215">
        <v>66</v>
      </c>
      <c r="AS215" t="s">
        <v>4653</v>
      </c>
      <c r="AU215">
        <v>102519</v>
      </c>
      <c r="AW215" s="6" t="s">
        <v>14</v>
      </c>
      <c r="AX215">
        <v>1</v>
      </c>
      <c r="AY215" t="s">
        <v>15</v>
      </c>
      <c r="AZ215" t="s">
        <v>4743</v>
      </c>
      <c r="BA215" t="s">
        <v>4744</v>
      </c>
      <c r="BB215">
        <v>66</v>
      </c>
      <c r="BC215" t="s">
        <v>18</v>
      </c>
      <c r="BD215" t="s">
        <v>4656</v>
      </c>
      <c r="BF215" s="7">
        <v>41662</v>
      </c>
      <c r="BG215" s="8" t="s">
        <v>20</v>
      </c>
      <c r="BI215">
        <v>4</v>
      </c>
      <c r="BJ215">
        <v>410193</v>
      </c>
      <c r="BL215" t="s">
        <v>4745</v>
      </c>
      <c r="BX215">
        <v>71038</v>
      </c>
    </row>
    <row r="216" spans="1:76" x14ac:dyDescent="0.25">
      <c r="A216">
        <v>71035</v>
      </c>
      <c r="C216">
        <v>1</v>
      </c>
      <c r="F216" t="s">
        <v>0</v>
      </c>
      <c r="G216" t="s">
        <v>1</v>
      </c>
      <c r="H216" t="s">
        <v>4746</v>
      </c>
      <c r="I216" t="s">
        <v>37</v>
      </c>
      <c r="K216">
        <v>1</v>
      </c>
      <c r="L216" t="s">
        <v>3</v>
      </c>
      <c r="M216">
        <v>102519</v>
      </c>
      <c r="N216" t="s">
        <v>4</v>
      </c>
      <c r="O216" t="s">
        <v>4</v>
      </c>
      <c r="U216" t="s">
        <v>4631</v>
      </c>
      <c r="V216" s="2">
        <v>1</v>
      </c>
      <c r="W216" t="s">
        <v>2411</v>
      </c>
      <c r="X216" t="s">
        <v>4632</v>
      </c>
      <c r="Y216" t="s">
        <v>2508</v>
      </c>
      <c r="Z216" s="4">
        <v>10</v>
      </c>
      <c r="AA216" s="5">
        <v>1003</v>
      </c>
      <c r="AB216" s="5" t="s">
        <v>4632</v>
      </c>
      <c r="AC216" t="s">
        <v>4652</v>
      </c>
      <c r="AD216">
        <v>2008</v>
      </c>
      <c r="AE216">
        <v>9</v>
      </c>
      <c r="AF216">
        <v>19</v>
      </c>
      <c r="AG216" t="s">
        <v>3244</v>
      </c>
      <c r="AJ216" t="s">
        <v>4</v>
      </c>
      <c r="AK216" t="s">
        <v>11</v>
      </c>
      <c r="AL216">
        <v>10359</v>
      </c>
      <c r="AM216">
        <v>6466677</v>
      </c>
      <c r="AN216" s="5">
        <v>11000</v>
      </c>
      <c r="AO216" s="5">
        <v>6467000</v>
      </c>
      <c r="AP216">
        <v>3</v>
      </c>
      <c r="AR216">
        <v>66</v>
      </c>
      <c r="AS216" t="s">
        <v>4653</v>
      </c>
      <c r="AU216">
        <v>102519</v>
      </c>
      <c r="AW216" s="6" t="s">
        <v>14</v>
      </c>
      <c r="AX216">
        <v>1</v>
      </c>
      <c r="AY216" t="s">
        <v>15</v>
      </c>
      <c r="AZ216" t="s">
        <v>4747</v>
      </c>
      <c r="BA216" t="s">
        <v>4748</v>
      </c>
      <c r="BB216">
        <v>66</v>
      </c>
      <c r="BC216" t="s">
        <v>18</v>
      </c>
      <c r="BD216" t="s">
        <v>4656</v>
      </c>
      <c r="BF216" s="7">
        <v>41662</v>
      </c>
      <c r="BG216" s="8" t="s">
        <v>20</v>
      </c>
      <c r="BI216">
        <v>4</v>
      </c>
      <c r="BJ216">
        <v>410194</v>
      </c>
      <c r="BL216" t="s">
        <v>4749</v>
      </c>
      <c r="BX216">
        <v>71035</v>
      </c>
    </row>
    <row r="217" spans="1:76" x14ac:dyDescent="0.25">
      <c r="A217">
        <v>71027</v>
      </c>
      <c r="C217">
        <v>1</v>
      </c>
      <c r="F217" t="s">
        <v>0</v>
      </c>
      <c r="G217" t="s">
        <v>1</v>
      </c>
      <c r="H217" t="s">
        <v>4750</v>
      </c>
      <c r="I217" t="s">
        <v>37</v>
      </c>
      <c r="K217">
        <v>1</v>
      </c>
      <c r="L217" t="s">
        <v>3</v>
      </c>
      <c r="M217">
        <v>102519</v>
      </c>
      <c r="N217" t="s">
        <v>4</v>
      </c>
      <c r="O217" t="s">
        <v>4</v>
      </c>
      <c r="U217" t="s">
        <v>4631</v>
      </c>
      <c r="V217" s="2">
        <v>1</v>
      </c>
      <c r="W217" t="s">
        <v>2411</v>
      </c>
      <c r="X217" t="s">
        <v>4632</v>
      </c>
      <c r="Y217" t="s">
        <v>2508</v>
      </c>
      <c r="Z217" s="4">
        <v>10</v>
      </c>
      <c r="AA217" s="5">
        <v>1003</v>
      </c>
      <c r="AB217" s="5" t="s">
        <v>4632</v>
      </c>
      <c r="AC217" t="s">
        <v>4652</v>
      </c>
      <c r="AD217">
        <v>2008</v>
      </c>
      <c r="AE217">
        <v>9</v>
      </c>
      <c r="AF217">
        <v>19</v>
      </c>
      <c r="AG217" t="s">
        <v>3244</v>
      </c>
      <c r="AJ217" t="s">
        <v>4</v>
      </c>
      <c r="AK217" t="s">
        <v>11</v>
      </c>
      <c r="AL217">
        <v>10357</v>
      </c>
      <c r="AM217">
        <v>6466677</v>
      </c>
      <c r="AN217" s="5">
        <v>11000</v>
      </c>
      <c r="AO217" s="5">
        <v>6467000</v>
      </c>
      <c r="AP217">
        <v>3</v>
      </c>
      <c r="AR217">
        <v>66</v>
      </c>
      <c r="AS217" t="s">
        <v>4653</v>
      </c>
      <c r="AU217">
        <v>102519</v>
      </c>
      <c r="AW217" s="6" t="s">
        <v>14</v>
      </c>
      <c r="AX217">
        <v>1</v>
      </c>
      <c r="AY217" t="s">
        <v>15</v>
      </c>
      <c r="AZ217" t="s">
        <v>4683</v>
      </c>
      <c r="BA217" t="s">
        <v>4751</v>
      </c>
      <c r="BB217">
        <v>66</v>
      </c>
      <c r="BC217" t="s">
        <v>18</v>
      </c>
      <c r="BD217" t="s">
        <v>4656</v>
      </c>
      <c r="BF217" s="7">
        <v>41662</v>
      </c>
      <c r="BG217" s="8" t="s">
        <v>20</v>
      </c>
      <c r="BI217">
        <v>4</v>
      </c>
      <c r="BJ217">
        <v>410195</v>
      </c>
      <c r="BL217" t="s">
        <v>4752</v>
      </c>
      <c r="BX217">
        <v>71027</v>
      </c>
    </row>
    <row r="218" spans="1:76" x14ac:dyDescent="0.25">
      <c r="A218">
        <v>71046</v>
      </c>
      <c r="C218">
        <v>1</v>
      </c>
      <c r="F218" t="s">
        <v>0</v>
      </c>
      <c r="G218" t="s">
        <v>1</v>
      </c>
      <c r="H218" t="s">
        <v>4753</v>
      </c>
      <c r="I218" t="s">
        <v>37</v>
      </c>
      <c r="K218">
        <v>1</v>
      </c>
      <c r="L218" t="s">
        <v>3</v>
      </c>
      <c r="M218">
        <v>102519</v>
      </c>
      <c r="N218" t="s">
        <v>4</v>
      </c>
      <c r="O218" t="s">
        <v>4</v>
      </c>
      <c r="U218" t="s">
        <v>4631</v>
      </c>
      <c r="V218" s="2">
        <v>1</v>
      </c>
      <c r="W218" t="s">
        <v>2411</v>
      </c>
      <c r="X218" t="s">
        <v>4632</v>
      </c>
      <c r="Y218" t="s">
        <v>2508</v>
      </c>
      <c r="Z218" s="4">
        <v>10</v>
      </c>
      <c r="AA218" s="5">
        <v>1003</v>
      </c>
      <c r="AB218" s="5" t="s">
        <v>4632</v>
      </c>
      <c r="AC218" t="s">
        <v>4652</v>
      </c>
      <c r="AD218">
        <v>2008</v>
      </c>
      <c r="AE218">
        <v>9</v>
      </c>
      <c r="AF218">
        <v>19</v>
      </c>
      <c r="AG218" t="s">
        <v>3244</v>
      </c>
      <c r="AJ218" t="s">
        <v>4</v>
      </c>
      <c r="AK218" t="s">
        <v>11</v>
      </c>
      <c r="AL218">
        <v>10364</v>
      </c>
      <c r="AM218">
        <v>6466660</v>
      </c>
      <c r="AN218" s="5">
        <v>11000</v>
      </c>
      <c r="AO218" s="5">
        <v>6467000</v>
      </c>
      <c r="AP218">
        <v>3</v>
      </c>
      <c r="AR218">
        <v>66</v>
      </c>
      <c r="AS218" t="s">
        <v>4653</v>
      </c>
      <c r="AU218">
        <v>102519</v>
      </c>
      <c r="AW218" s="6" t="s">
        <v>14</v>
      </c>
      <c r="AX218">
        <v>1</v>
      </c>
      <c r="AY218" t="s">
        <v>15</v>
      </c>
      <c r="AZ218" t="s">
        <v>4754</v>
      </c>
      <c r="BA218" t="s">
        <v>4755</v>
      </c>
      <c r="BB218">
        <v>66</v>
      </c>
      <c r="BC218" t="s">
        <v>18</v>
      </c>
      <c r="BD218" t="s">
        <v>4656</v>
      </c>
      <c r="BF218" s="7">
        <v>41662</v>
      </c>
      <c r="BG218" s="8" t="s">
        <v>20</v>
      </c>
      <c r="BI218">
        <v>4</v>
      </c>
      <c r="BJ218">
        <v>410196</v>
      </c>
      <c r="BL218" t="s">
        <v>4756</v>
      </c>
      <c r="BX218">
        <v>71046</v>
      </c>
    </row>
    <row r="219" spans="1:76" x14ac:dyDescent="0.25">
      <c r="A219">
        <v>71047</v>
      </c>
      <c r="C219">
        <v>1</v>
      </c>
      <c r="F219" t="s">
        <v>0</v>
      </c>
      <c r="G219" t="s">
        <v>1</v>
      </c>
      <c r="H219" t="s">
        <v>4757</v>
      </c>
      <c r="I219" t="s">
        <v>37</v>
      </c>
      <c r="K219">
        <v>1</v>
      </c>
      <c r="L219" t="s">
        <v>3</v>
      </c>
      <c r="M219">
        <v>102519</v>
      </c>
      <c r="N219" t="s">
        <v>4</v>
      </c>
      <c r="O219" t="s">
        <v>4</v>
      </c>
      <c r="U219" t="s">
        <v>4631</v>
      </c>
      <c r="V219" s="2">
        <v>1</v>
      </c>
      <c r="W219" t="s">
        <v>2411</v>
      </c>
      <c r="X219" t="s">
        <v>4632</v>
      </c>
      <c r="Y219" t="s">
        <v>2508</v>
      </c>
      <c r="Z219" s="4">
        <v>10</v>
      </c>
      <c r="AA219" s="5">
        <v>1003</v>
      </c>
      <c r="AB219" s="5" t="s">
        <v>4632</v>
      </c>
      <c r="AC219" t="s">
        <v>4652</v>
      </c>
      <c r="AD219">
        <v>2008</v>
      </c>
      <c r="AE219">
        <v>9</v>
      </c>
      <c r="AF219">
        <v>19</v>
      </c>
      <c r="AG219" t="s">
        <v>3244</v>
      </c>
      <c r="AJ219" t="s">
        <v>4</v>
      </c>
      <c r="AK219" t="s">
        <v>11</v>
      </c>
      <c r="AL219">
        <v>10364</v>
      </c>
      <c r="AM219">
        <v>6466670</v>
      </c>
      <c r="AN219" s="5">
        <v>11000</v>
      </c>
      <c r="AO219" s="5">
        <v>6467000</v>
      </c>
      <c r="AP219">
        <v>3</v>
      </c>
      <c r="AR219">
        <v>66</v>
      </c>
      <c r="AS219" t="s">
        <v>4653</v>
      </c>
      <c r="AU219">
        <v>102519</v>
      </c>
      <c r="AW219" s="6" t="s">
        <v>14</v>
      </c>
      <c r="AX219">
        <v>1</v>
      </c>
      <c r="AY219" t="s">
        <v>15</v>
      </c>
      <c r="AZ219" t="s">
        <v>4663</v>
      </c>
      <c r="BA219" t="s">
        <v>4758</v>
      </c>
      <c r="BB219">
        <v>66</v>
      </c>
      <c r="BC219" t="s">
        <v>18</v>
      </c>
      <c r="BD219" t="s">
        <v>4656</v>
      </c>
      <c r="BF219" s="7">
        <v>41662</v>
      </c>
      <c r="BG219" s="8" t="s">
        <v>20</v>
      </c>
      <c r="BI219">
        <v>4</v>
      </c>
      <c r="BJ219">
        <v>410197</v>
      </c>
      <c r="BL219" t="s">
        <v>4759</v>
      </c>
      <c r="BX219">
        <v>71047</v>
      </c>
    </row>
    <row r="220" spans="1:76" x14ac:dyDescent="0.25">
      <c r="A220">
        <v>71016</v>
      </c>
      <c r="C220">
        <v>1</v>
      </c>
      <c r="F220" t="s">
        <v>0</v>
      </c>
      <c r="G220" t="s">
        <v>1</v>
      </c>
      <c r="H220" t="s">
        <v>4760</v>
      </c>
      <c r="I220" t="s">
        <v>37</v>
      </c>
      <c r="K220">
        <v>1</v>
      </c>
      <c r="L220" t="s">
        <v>3</v>
      </c>
      <c r="M220">
        <v>102519</v>
      </c>
      <c r="N220" t="s">
        <v>4</v>
      </c>
      <c r="O220" t="s">
        <v>4</v>
      </c>
      <c r="U220" t="s">
        <v>4631</v>
      </c>
      <c r="V220" s="2">
        <v>1</v>
      </c>
      <c r="W220" t="s">
        <v>2411</v>
      </c>
      <c r="X220" t="s">
        <v>4632</v>
      </c>
      <c r="Y220" t="s">
        <v>2508</v>
      </c>
      <c r="Z220" s="4">
        <v>10</v>
      </c>
      <c r="AA220" s="5">
        <v>1003</v>
      </c>
      <c r="AB220" s="5" t="s">
        <v>4632</v>
      </c>
      <c r="AC220" t="s">
        <v>4652</v>
      </c>
      <c r="AD220">
        <v>2008</v>
      </c>
      <c r="AE220">
        <v>9</v>
      </c>
      <c r="AF220">
        <v>19</v>
      </c>
      <c r="AG220" t="s">
        <v>3244</v>
      </c>
      <c r="AJ220" t="s">
        <v>4</v>
      </c>
      <c r="AK220" t="s">
        <v>11</v>
      </c>
      <c r="AL220">
        <v>10352</v>
      </c>
      <c r="AM220">
        <v>6466660</v>
      </c>
      <c r="AN220" s="5">
        <v>11000</v>
      </c>
      <c r="AO220" s="5">
        <v>6467000</v>
      </c>
      <c r="AP220">
        <v>3</v>
      </c>
      <c r="AR220">
        <v>66</v>
      </c>
      <c r="AS220" t="s">
        <v>4653</v>
      </c>
      <c r="AU220">
        <v>102519</v>
      </c>
      <c r="AW220" s="6" t="s">
        <v>14</v>
      </c>
      <c r="AX220">
        <v>1</v>
      </c>
      <c r="AY220" t="s">
        <v>15</v>
      </c>
      <c r="AZ220" t="s">
        <v>4761</v>
      </c>
      <c r="BA220" t="s">
        <v>4762</v>
      </c>
      <c r="BB220">
        <v>66</v>
      </c>
      <c r="BC220" t="s">
        <v>18</v>
      </c>
      <c r="BD220" t="s">
        <v>4656</v>
      </c>
      <c r="BF220" s="7">
        <v>41662</v>
      </c>
      <c r="BG220" s="8" t="s">
        <v>20</v>
      </c>
      <c r="BI220">
        <v>4</v>
      </c>
      <c r="BJ220">
        <v>410198</v>
      </c>
      <c r="BL220" t="s">
        <v>4763</v>
      </c>
      <c r="BX220">
        <v>71016</v>
      </c>
    </row>
    <row r="221" spans="1:76" x14ac:dyDescent="0.25">
      <c r="A221">
        <v>73046</v>
      </c>
      <c r="C221">
        <v>1</v>
      </c>
      <c r="D221">
        <v>1</v>
      </c>
      <c r="E221">
        <v>1</v>
      </c>
      <c r="F221" t="s">
        <v>0</v>
      </c>
      <c r="G221" t="s">
        <v>2408</v>
      </c>
      <c r="H221" t="s">
        <v>4840</v>
      </c>
      <c r="I221" t="s">
        <v>180</v>
      </c>
      <c r="K221">
        <v>1</v>
      </c>
      <c r="L221" t="s">
        <v>3</v>
      </c>
      <c r="M221">
        <v>102519</v>
      </c>
      <c r="N221" t="s">
        <v>4</v>
      </c>
      <c r="O221" t="s">
        <v>4</v>
      </c>
      <c r="U221" t="s">
        <v>4841</v>
      </c>
      <c r="V221" s="2">
        <v>1</v>
      </c>
      <c r="W221" t="s">
        <v>2411</v>
      </c>
      <c r="X221" t="s">
        <v>4842</v>
      </c>
      <c r="Y221" t="s">
        <v>2508</v>
      </c>
      <c r="Z221" s="4">
        <v>10</v>
      </c>
      <c r="AA221" s="5">
        <v>1004</v>
      </c>
      <c r="AB221" s="5" t="s">
        <v>4842</v>
      </c>
      <c r="AC221" t="s">
        <v>4843</v>
      </c>
      <c r="AD221">
        <v>2017</v>
      </c>
      <c r="AE221">
        <v>8</v>
      </c>
      <c r="AF221">
        <v>29</v>
      </c>
      <c r="AG221" t="s">
        <v>2613</v>
      </c>
      <c r="AH221" t="s">
        <v>2461</v>
      </c>
      <c r="AJ221" t="s">
        <v>4</v>
      </c>
      <c r="AK221" t="s">
        <v>11</v>
      </c>
      <c r="AL221">
        <v>11907</v>
      </c>
      <c r="AM221">
        <v>6491474</v>
      </c>
      <c r="AN221" s="5">
        <v>11000</v>
      </c>
      <c r="AO221" s="5">
        <v>6491000</v>
      </c>
      <c r="AP221">
        <v>1</v>
      </c>
      <c r="AR221">
        <v>33</v>
      </c>
      <c r="AT221" s="7"/>
      <c r="AU221">
        <v>102519</v>
      </c>
      <c r="AW221" s="6" t="s">
        <v>14</v>
      </c>
      <c r="AX221">
        <v>1</v>
      </c>
      <c r="AY221" t="s">
        <v>15</v>
      </c>
      <c r="AZ221" t="s">
        <v>4844</v>
      </c>
      <c r="BA221" t="s">
        <v>4845</v>
      </c>
      <c r="BB221">
        <v>33</v>
      </c>
      <c r="BC221" t="s">
        <v>2418</v>
      </c>
      <c r="BD221" t="s">
        <v>19</v>
      </c>
      <c r="BF221" s="7">
        <v>43207</v>
      </c>
      <c r="BG221" s="8" t="s">
        <v>20</v>
      </c>
      <c r="BI221">
        <v>4</v>
      </c>
      <c r="BJ221">
        <v>354096</v>
      </c>
      <c r="BL221" t="s">
        <v>4846</v>
      </c>
      <c r="BN221" t="s">
        <v>4847</v>
      </c>
      <c r="BX221">
        <v>73046</v>
      </c>
    </row>
    <row r="222" spans="1:76" x14ac:dyDescent="0.25">
      <c r="A222">
        <v>73020</v>
      </c>
      <c r="C222">
        <v>1</v>
      </c>
      <c r="D222">
        <v>1</v>
      </c>
      <c r="E222">
        <v>2</v>
      </c>
      <c r="F222" t="s">
        <v>0</v>
      </c>
      <c r="G222" t="s">
        <v>23</v>
      </c>
      <c r="H222" t="s">
        <v>4848</v>
      </c>
      <c r="I222" t="s">
        <v>37</v>
      </c>
      <c r="K222">
        <v>1</v>
      </c>
      <c r="L222" t="s">
        <v>3</v>
      </c>
      <c r="M222">
        <v>102519</v>
      </c>
      <c r="N222" t="s">
        <v>4</v>
      </c>
      <c r="O222" t="s">
        <v>4</v>
      </c>
      <c r="U222" t="s">
        <v>4841</v>
      </c>
      <c r="V222" s="2">
        <v>1</v>
      </c>
      <c r="W222" t="s">
        <v>2411</v>
      </c>
      <c r="X222" t="s">
        <v>4842</v>
      </c>
      <c r="Y222" t="s">
        <v>2508</v>
      </c>
      <c r="Z222" s="4">
        <v>10</v>
      </c>
      <c r="AA222" s="5">
        <v>1004</v>
      </c>
      <c r="AB222" s="5" t="s">
        <v>4842</v>
      </c>
      <c r="AC222" t="s">
        <v>4849</v>
      </c>
      <c r="AD222">
        <v>2018</v>
      </c>
      <c r="AE222">
        <v>8</v>
      </c>
      <c r="AF222">
        <v>8</v>
      </c>
      <c r="AG222" t="s">
        <v>4850</v>
      </c>
      <c r="AJ222" t="s">
        <v>4</v>
      </c>
      <c r="AK222" t="s">
        <v>11</v>
      </c>
      <c r="AL222">
        <v>11886</v>
      </c>
      <c r="AM222">
        <v>6491480</v>
      </c>
      <c r="AN222" s="5">
        <v>11000</v>
      </c>
      <c r="AO222" s="5">
        <v>6491000</v>
      </c>
      <c r="AP222">
        <v>75</v>
      </c>
      <c r="AR222">
        <v>1010</v>
      </c>
      <c r="AT222" s="7" t="s">
        <v>4851</v>
      </c>
      <c r="AU222">
        <v>102519</v>
      </c>
      <c r="AW222" s="6" t="s">
        <v>14</v>
      </c>
      <c r="AX222">
        <v>1</v>
      </c>
      <c r="AY222" t="s">
        <v>15</v>
      </c>
      <c r="AZ222" t="s">
        <v>4852</v>
      </c>
      <c r="BA222" t="s">
        <v>4853</v>
      </c>
      <c r="BB222">
        <v>1010</v>
      </c>
      <c r="BC222" t="s">
        <v>33</v>
      </c>
      <c r="BD222" t="s">
        <v>34</v>
      </c>
      <c r="BF222" s="7">
        <v>43647.676898148202</v>
      </c>
      <c r="BG222" s="8" t="s">
        <v>20</v>
      </c>
      <c r="BI222">
        <v>6</v>
      </c>
      <c r="BJ222">
        <v>163208</v>
      </c>
      <c r="BL222" t="s">
        <v>4854</v>
      </c>
      <c r="BX222">
        <v>73020</v>
      </c>
    </row>
    <row r="223" spans="1:76" x14ac:dyDescent="0.25">
      <c r="A223">
        <v>73023</v>
      </c>
      <c r="C223">
        <v>1</v>
      </c>
      <c r="D223">
        <v>1</v>
      </c>
      <c r="E223">
        <v>3</v>
      </c>
      <c r="F223" t="s">
        <v>0</v>
      </c>
      <c r="G223" t="s">
        <v>23</v>
      </c>
      <c r="H223" t="s">
        <v>4855</v>
      </c>
      <c r="I223" t="s">
        <v>37</v>
      </c>
      <c r="K223">
        <v>1</v>
      </c>
      <c r="L223" t="s">
        <v>3</v>
      </c>
      <c r="M223">
        <v>102519</v>
      </c>
      <c r="N223" t="s">
        <v>4</v>
      </c>
      <c r="O223" t="s">
        <v>4</v>
      </c>
      <c r="U223" t="s">
        <v>4841</v>
      </c>
      <c r="V223" s="2">
        <v>1</v>
      </c>
      <c r="W223" t="s">
        <v>2411</v>
      </c>
      <c r="X223" t="s">
        <v>4842</v>
      </c>
      <c r="Y223" t="s">
        <v>2508</v>
      </c>
      <c r="Z223" s="4">
        <v>10</v>
      </c>
      <c r="AA223" s="5">
        <v>1004</v>
      </c>
      <c r="AB223" s="5" t="s">
        <v>4842</v>
      </c>
      <c r="AC223" t="s">
        <v>4849</v>
      </c>
      <c r="AD223">
        <v>2019</v>
      </c>
      <c r="AE223">
        <v>7</v>
      </c>
      <c r="AF223">
        <v>29</v>
      </c>
      <c r="AG223" t="s">
        <v>4850</v>
      </c>
      <c r="AJ223" t="s">
        <v>4</v>
      </c>
      <c r="AK223" t="s">
        <v>11</v>
      </c>
      <c r="AL223">
        <v>11886</v>
      </c>
      <c r="AM223">
        <v>6491480</v>
      </c>
      <c r="AN223" s="5">
        <v>11000</v>
      </c>
      <c r="AO223" s="5">
        <v>6491000</v>
      </c>
      <c r="AP223">
        <v>75</v>
      </c>
      <c r="AR223">
        <v>1010</v>
      </c>
      <c r="AT223" s="7" t="s">
        <v>4856</v>
      </c>
      <c r="AU223">
        <v>102519</v>
      </c>
      <c r="AW223" s="6" t="s">
        <v>14</v>
      </c>
      <c r="AX223">
        <v>1</v>
      </c>
      <c r="AY223" t="s">
        <v>15</v>
      </c>
      <c r="AZ223" t="s">
        <v>4852</v>
      </c>
      <c r="BA223" t="s">
        <v>4857</v>
      </c>
      <c r="BB223">
        <v>1010</v>
      </c>
      <c r="BC223" t="s">
        <v>33</v>
      </c>
      <c r="BD223" t="s">
        <v>34</v>
      </c>
      <c r="BF223" s="7">
        <v>43689.4752546296</v>
      </c>
      <c r="BG223" s="8" t="s">
        <v>20</v>
      </c>
      <c r="BI223">
        <v>6</v>
      </c>
      <c r="BJ223">
        <v>214042</v>
      </c>
      <c r="BL223" t="s">
        <v>4858</v>
      </c>
      <c r="BX223">
        <v>73023</v>
      </c>
    </row>
    <row r="224" spans="1:76" x14ac:dyDescent="0.25">
      <c r="A224">
        <v>73029</v>
      </c>
      <c r="C224">
        <v>1</v>
      </c>
      <c r="D224">
        <v>1</v>
      </c>
      <c r="E224">
        <v>4</v>
      </c>
      <c r="F224" t="s">
        <v>0</v>
      </c>
      <c r="G224" t="s">
        <v>23</v>
      </c>
      <c r="H224" t="s">
        <v>4859</v>
      </c>
      <c r="I224" t="s">
        <v>37</v>
      </c>
      <c r="K224">
        <v>1</v>
      </c>
      <c r="L224" t="s">
        <v>3</v>
      </c>
      <c r="M224">
        <v>102519</v>
      </c>
      <c r="N224" t="s">
        <v>4</v>
      </c>
      <c r="O224" t="s">
        <v>4</v>
      </c>
      <c r="U224" t="s">
        <v>4841</v>
      </c>
      <c r="V224" s="2">
        <v>1</v>
      </c>
      <c r="W224" t="s">
        <v>2411</v>
      </c>
      <c r="X224" t="s">
        <v>4842</v>
      </c>
      <c r="Y224" t="s">
        <v>2508</v>
      </c>
      <c r="Z224" s="4">
        <v>10</v>
      </c>
      <c r="AA224" s="5">
        <v>1004</v>
      </c>
      <c r="AB224" s="5" t="s">
        <v>4842</v>
      </c>
      <c r="AC224" t="s">
        <v>4849</v>
      </c>
      <c r="AD224">
        <v>2020</v>
      </c>
      <c r="AE224">
        <v>7</v>
      </c>
      <c r="AF224">
        <v>24</v>
      </c>
      <c r="AG224" t="s">
        <v>4850</v>
      </c>
      <c r="AJ224" t="s">
        <v>4</v>
      </c>
      <c r="AK224" t="s">
        <v>11</v>
      </c>
      <c r="AL224">
        <v>11886</v>
      </c>
      <c r="AM224">
        <v>6491480</v>
      </c>
      <c r="AN224" s="5">
        <v>11000</v>
      </c>
      <c r="AO224" s="5">
        <v>6491000</v>
      </c>
      <c r="AP224">
        <v>75</v>
      </c>
      <c r="AR224">
        <v>1010</v>
      </c>
      <c r="AT224" s="7" t="s">
        <v>4860</v>
      </c>
      <c r="AU224">
        <v>102519</v>
      </c>
      <c r="AW224" s="6" t="s">
        <v>14</v>
      </c>
      <c r="AX224">
        <v>1</v>
      </c>
      <c r="AY224" t="s">
        <v>15</v>
      </c>
      <c r="AZ224" t="s">
        <v>4852</v>
      </c>
      <c r="BA224" t="s">
        <v>4861</v>
      </c>
      <c r="BB224">
        <v>1010</v>
      </c>
      <c r="BC224" t="s">
        <v>33</v>
      </c>
      <c r="BD224" t="s">
        <v>34</v>
      </c>
      <c r="BF224" s="7">
        <v>44069.585289351897</v>
      </c>
      <c r="BG224" s="8" t="s">
        <v>20</v>
      </c>
      <c r="BI224">
        <v>6</v>
      </c>
      <c r="BJ224">
        <v>247748</v>
      </c>
      <c r="BL224" t="s">
        <v>4862</v>
      </c>
      <c r="BX224">
        <v>73029</v>
      </c>
    </row>
    <row r="225" spans="1:76" x14ac:dyDescent="0.25">
      <c r="A225">
        <v>73920</v>
      </c>
      <c r="C225">
        <v>1</v>
      </c>
      <c r="F225" t="s">
        <v>0</v>
      </c>
      <c r="G225" t="s">
        <v>2408</v>
      </c>
      <c r="H225" t="s">
        <v>4890</v>
      </c>
      <c r="I225" t="s">
        <v>180</v>
      </c>
      <c r="K225">
        <v>1</v>
      </c>
      <c r="L225" t="s">
        <v>3</v>
      </c>
      <c r="M225">
        <v>102519</v>
      </c>
      <c r="N225" t="s">
        <v>4</v>
      </c>
      <c r="O225" t="s">
        <v>4</v>
      </c>
      <c r="U225" t="s">
        <v>4877</v>
      </c>
      <c r="V225" s="2">
        <v>1</v>
      </c>
      <c r="W225" t="s">
        <v>2411</v>
      </c>
      <c r="X225" t="s">
        <v>4842</v>
      </c>
      <c r="Y225" t="s">
        <v>2508</v>
      </c>
      <c r="Z225" s="4">
        <v>10</v>
      </c>
      <c r="AA225" s="5">
        <v>1004</v>
      </c>
      <c r="AB225" s="5" t="s">
        <v>4842</v>
      </c>
      <c r="AC225" t="s">
        <v>4891</v>
      </c>
      <c r="AD225">
        <v>2017</v>
      </c>
      <c r="AE225">
        <v>8</v>
      </c>
      <c r="AF225">
        <v>29</v>
      </c>
      <c r="AG225" t="s">
        <v>2613</v>
      </c>
      <c r="AH225" t="s">
        <v>2613</v>
      </c>
      <c r="AJ225" t="s">
        <v>4</v>
      </c>
      <c r="AK225" t="s">
        <v>11</v>
      </c>
      <c r="AL225">
        <v>12232</v>
      </c>
      <c r="AM225">
        <v>6491749</v>
      </c>
      <c r="AN225" s="5">
        <v>13000</v>
      </c>
      <c r="AO225" s="5">
        <v>6491000</v>
      </c>
      <c r="AP225">
        <v>1</v>
      </c>
      <c r="AR225">
        <v>33</v>
      </c>
      <c r="AT225" s="7"/>
      <c r="AU225">
        <v>102519</v>
      </c>
      <c r="AW225" s="6" t="s">
        <v>14</v>
      </c>
      <c r="AX225">
        <v>1</v>
      </c>
      <c r="AY225" t="s">
        <v>15</v>
      </c>
      <c r="AZ225" t="s">
        <v>4880</v>
      </c>
      <c r="BA225" t="s">
        <v>4892</v>
      </c>
      <c r="BB225">
        <v>33</v>
      </c>
      <c r="BC225" t="s">
        <v>2418</v>
      </c>
      <c r="BD225" t="s">
        <v>19</v>
      </c>
      <c r="BF225" s="7">
        <v>43201</v>
      </c>
      <c r="BG225" s="8" t="s">
        <v>20</v>
      </c>
      <c r="BI225">
        <v>4</v>
      </c>
      <c r="BJ225">
        <v>354082</v>
      </c>
      <c r="BL225" t="s">
        <v>4893</v>
      </c>
      <c r="BN225" t="s">
        <v>4894</v>
      </c>
      <c r="BX225">
        <v>73920</v>
      </c>
    </row>
    <row r="226" spans="1:76" x14ac:dyDescent="0.25">
      <c r="A226">
        <v>76662</v>
      </c>
      <c r="C226">
        <v>1</v>
      </c>
      <c r="F226" t="s">
        <v>0</v>
      </c>
      <c r="G226" t="s">
        <v>1</v>
      </c>
      <c r="H226" t="s">
        <v>4914</v>
      </c>
      <c r="I226" t="s">
        <v>37</v>
      </c>
      <c r="K226">
        <v>1</v>
      </c>
      <c r="L226" t="s">
        <v>3</v>
      </c>
      <c r="M226">
        <v>102519</v>
      </c>
      <c r="N226" t="s">
        <v>4</v>
      </c>
      <c r="O226" t="s">
        <v>4</v>
      </c>
      <c r="U226" t="s">
        <v>4909</v>
      </c>
      <c r="V226" s="2">
        <v>1</v>
      </c>
      <c r="W226" t="s">
        <v>2411</v>
      </c>
      <c r="X226" t="s">
        <v>4842</v>
      </c>
      <c r="Y226" t="s">
        <v>2508</v>
      </c>
      <c r="Z226" s="4">
        <v>10</v>
      </c>
      <c r="AA226" s="5">
        <v>1004</v>
      </c>
      <c r="AB226" s="5" t="s">
        <v>4842</v>
      </c>
      <c r="AC226" t="s">
        <v>4915</v>
      </c>
      <c r="AD226">
        <v>2010</v>
      </c>
      <c r="AE226">
        <v>7</v>
      </c>
      <c r="AF226">
        <v>6</v>
      </c>
      <c r="AG226" t="s">
        <v>3244</v>
      </c>
      <c r="AJ226" t="s">
        <v>4</v>
      </c>
      <c r="AK226" t="s">
        <v>11</v>
      </c>
      <c r="AL226">
        <v>14726</v>
      </c>
      <c r="AM226">
        <v>6489970</v>
      </c>
      <c r="AN226" s="5">
        <v>15000</v>
      </c>
      <c r="AO226" s="5">
        <v>6489000</v>
      </c>
      <c r="AP226">
        <v>5</v>
      </c>
      <c r="AR226">
        <v>66</v>
      </c>
      <c r="AS226" t="s">
        <v>4653</v>
      </c>
      <c r="AU226">
        <v>102519</v>
      </c>
      <c r="AW226" s="6" t="s">
        <v>14</v>
      </c>
      <c r="AX226">
        <v>1</v>
      </c>
      <c r="AY226" t="s">
        <v>15</v>
      </c>
      <c r="AZ226" t="s">
        <v>4916</v>
      </c>
      <c r="BA226" t="s">
        <v>4917</v>
      </c>
      <c r="BB226">
        <v>66</v>
      </c>
      <c r="BC226" t="s">
        <v>18</v>
      </c>
      <c r="BD226" t="s">
        <v>4656</v>
      </c>
      <c r="BF226" s="7">
        <v>41662</v>
      </c>
      <c r="BG226" s="8" t="s">
        <v>20</v>
      </c>
      <c r="BI226">
        <v>4</v>
      </c>
      <c r="BJ226">
        <v>418916</v>
      </c>
      <c r="BL226" t="s">
        <v>4918</v>
      </c>
      <c r="BX226">
        <v>76662</v>
      </c>
    </row>
    <row r="227" spans="1:76" x14ac:dyDescent="0.25">
      <c r="A227">
        <v>76408</v>
      </c>
      <c r="C227">
        <v>1</v>
      </c>
      <c r="F227" t="s">
        <v>0</v>
      </c>
      <c r="G227" t="s">
        <v>23</v>
      </c>
      <c r="H227" t="s">
        <v>4932</v>
      </c>
      <c r="I227" t="s">
        <v>37</v>
      </c>
      <c r="K227">
        <v>1</v>
      </c>
      <c r="L227" t="s">
        <v>3</v>
      </c>
      <c r="M227">
        <v>102519</v>
      </c>
      <c r="N227" t="s">
        <v>4</v>
      </c>
      <c r="O227" t="s">
        <v>4</v>
      </c>
      <c r="U227" t="s">
        <v>4920</v>
      </c>
      <c r="V227" s="2">
        <v>1</v>
      </c>
      <c r="W227" t="s">
        <v>2411</v>
      </c>
      <c r="X227" t="s">
        <v>4842</v>
      </c>
      <c r="Y227" t="s">
        <v>2508</v>
      </c>
      <c r="Z227" s="4">
        <v>10</v>
      </c>
      <c r="AA227" s="5">
        <v>1004</v>
      </c>
      <c r="AB227" s="5" t="s">
        <v>4842</v>
      </c>
      <c r="AC227" t="s">
        <v>4926</v>
      </c>
      <c r="AD227">
        <v>2017</v>
      </c>
      <c r="AE227">
        <v>6</v>
      </c>
      <c r="AF227">
        <v>17</v>
      </c>
      <c r="AG227" t="s">
        <v>4933</v>
      </c>
      <c r="AJ227" t="s">
        <v>4</v>
      </c>
      <c r="AK227" t="s">
        <v>11</v>
      </c>
      <c r="AL227">
        <v>14527</v>
      </c>
      <c r="AM227">
        <v>6491120</v>
      </c>
      <c r="AN227" s="5">
        <v>15000</v>
      </c>
      <c r="AO227" s="5">
        <v>6491000</v>
      </c>
      <c r="AP227">
        <v>10</v>
      </c>
      <c r="AR227">
        <v>1010</v>
      </c>
      <c r="AT227" s="7" t="s">
        <v>4934</v>
      </c>
      <c r="AU227">
        <v>102519</v>
      </c>
      <c r="AW227" s="6" t="s">
        <v>14</v>
      </c>
      <c r="AX227">
        <v>1</v>
      </c>
      <c r="AY227" t="s">
        <v>15</v>
      </c>
      <c r="AZ227" t="s">
        <v>4929</v>
      </c>
      <c r="BA227" t="s">
        <v>4935</v>
      </c>
      <c r="BB227">
        <v>1010</v>
      </c>
      <c r="BC227" t="s">
        <v>33</v>
      </c>
      <c r="BD227" t="s">
        <v>34</v>
      </c>
      <c r="BF227" s="7">
        <v>42904.009178240703</v>
      </c>
      <c r="BG227" s="8" t="s">
        <v>20</v>
      </c>
      <c r="BI227">
        <v>6</v>
      </c>
      <c r="BJ227">
        <v>123779</v>
      </c>
      <c r="BL227" t="s">
        <v>4936</v>
      </c>
      <c r="BX227">
        <v>76408</v>
      </c>
    </row>
    <row r="228" spans="1:76" x14ac:dyDescent="0.25">
      <c r="A228">
        <v>75895</v>
      </c>
      <c r="C228">
        <v>1</v>
      </c>
      <c r="F228" t="s">
        <v>0</v>
      </c>
      <c r="G228" t="s">
        <v>23</v>
      </c>
      <c r="H228" t="s">
        <v>4937</v>
      </c>
      <c r="I228" t="s">
        <v>37</v>
      </c>
      <c r="K228">
        <v>1</v>
      </c>
      <c r="L228" t="s">
        <v>3</v>
      </c>
      <c r="M228">
        <v>102519</v>
      </c>
      <c r="N228" t="s">
        <v>4</v>
      </c>
      <c r="O228" t="s">
        <v>4</v>
      </c>
      <c r="U228" t="s">
        <v>4920</v>
      </c>
      <c r="V228" s="2">
        <v>1</v>
      </c>
      <c r="W228" t="s">
        <v>2411</v>
      </c>
      <c r="X228" t="s">
        <v>4842</v>
      </c>
      <c r="Y228" t="s">
        <v>2508</v>
      </c>
      <c r="Z228" s="4">
        <v>10</v>
      </c>
      <c r="AA228" s="5">
        <v>1004</v>
      </c>
      <c r="AB228" s="5" t="s">
        <v>4842</v>
      </c>
      <c r="AC228" t="s">
        <v>4938</v>
      </c>
      <c r="AD228">
        <v>2017</v>
      </c>
      <c r="AE228">
        <v>7</v>
      </c>
      <c r="AF228">
        <v>15</v>
      </c>
      <c r="AG228" t="s">
        <v>4933</v>
      </c>
      <c r="AJ228" t="s">
        <v>4</v>
      </c>
      <c r="AK228" t="s">
        <v>11</v>
      </c>
      <c r="AL228">
        <v>14102</v>
      </c>
      <c r="AM228">
        <v>6490324</v>
      </c>
      <c r="AN228" s="5">
        <v>15000</v>
      </c>
      <c r="AO228" s="5">
        <v>6491000</v>
      </c>
      <c r="AP228">
        <v>10</v>
      </c>
      <c r="AR228">
        <v>1010</v>
      </c>
      <c r="AT228" s="7" t="s">
        <v>4939</v>
      </c>
      <c r="AU228">
        <v>102519</v>
      </c>
      <c r="AW228" s="6" t="s">
        <v>14</v>
      </c>
      <c r="AX228">
        <v>1</v>
      </c>
      <c r="AY228" t="s">
        <v>15</v>
      </c>
      <c r="AZ228" t="s">
        <v>4940</v>
      </c>
      <c r="BA228" t="s">
        <v>4941</v>
      </c>
      <c r="BB228">
        <v>1010</v>
      </c>
      <c r="BC228" t="s">
        <v>33</v>
      </c>
      <c r="BD228" t="s">
        <v>34</v>
      </c>
      <c r="BF228" s="7">
        <v>42933.650138888901</v>
      </c>
      <c r="BG228" s="8" t="s">
        <v>20</v>
      </c>
      <c r="BI228">
        <v>6</v>
      </c>
      <c r="BJ228">
        <v>127550</v>
      </c>
      <c r="BL228" t="s">
        <v>4942</v>
      </c>
      <c r="BX228">
        <v>75895</v>
      </c>
    </row>
    <row r="229" spans="1:76" x14ac:dyDescent="0.25">
      <c r="A229">
        <v>77514</v>
      </c>
      <c r="C229">
        <v>1</v>
      </c>
      <c r="F229" t="s">
        <v>0</v>
      </c>
      <c r="G229" t="s">
        <v>408</v>
      </c>
      <c r="H229" t="s">
        <v>4943</v>
      </c>
      <c r="I229" t="s">
        <v>37</v>
      </c>
      <c r="K229">
        <v>1</v>
      </c>
      <c r="L229" t="s">
        <v>3</v>
      </c>
      <c r="M229">
        <v>102519</v>
      </c>
      <c r="N229" t="s">
        <v>4</v>
      </c>
      <c r="O229" t="s">
        <v>4</v>
      </c>
      <c r="U229" t="s">
        <v>4920</v>
      </c>
      <c r="V229" s="2">
        <v>1</v>
      </c>
      <c r="W229" t="s">
        <v>2411</v>
      </c>
      <c r="X229" t="s">
        <v>4842</v>
      </c>
      <c r="Y229" t="s">
        <v>2508</v>
      </c>
      <c r="Z229" s="4">
        <v>10</v>
      </c>
      <c r="AA229" s="5">
        <v>1004</v>
      </c>
      <c r="AB229" s="5" t="s">
        <v>4842</v>
      </c>
      <c r="AC229" t="s">
        <v>1871</v>
      </c>
      <c r="AD229">
        <v>2019</v>
      </c>
      <c r="AE229">
        <v>8</v>
      </c>
      <c r="AF229">
        <v>1</v>
      </c>
      <c r="AJ229" t="s">
        <v>4</v>
      </c>
      <c r="AK229" t="s">
        <v>11</v>
      </c>
      <c r="AL229">
        <v>15503</v>
      </c>
      <c r="AM229">
        <v>6491645</v>
      </c>
      <c r="AN229" s="5">
        <v>15000</v>
      </c>
      <c r="AO229" s="5">
        <v>6491000</v>
      </c>
      <c r="AP229">
        <v>2</v>
      </c>
      <c r="AR229">
        <v>40</v>
      </c>
      <c r="AT229" t="s">
        <v>4944</v>
      </c>
      <c r="AU229">
        <v>102519</v>
      </c>
      <c r="AW229" s="6" t="s">
        <v>14</v>
      </c>
      <c r="AX229">
        <v>1</v>
      </c>
      <c r="AY229" t="s">
        <v>15</v>
      </c>
      <c r="AZ229" t="s">
        <v>4945</v>
      </c>
      <c r="BA229" t="s">
        <v>4946</v>
      </c>
      <c r="BB229">
        <v>40</v>
      </c>
      <c r="BC229" t="s">
        <v>417</v>
      </c>
      <c r="BD229" t="s">
        <v>418</v>
      </c>
      <c r="BF229" s="7">
        <v>43678</v>
      </c>
      <c r="BG229" s="8" t="s">
        <v>20</v>
      </c>
      <c r="BI229">
        <v>4</v>
      </c>
      <c r="BJ229">
        <v>374651</v>
      </c>
      <c r="BL229" t="s">
        <v>4947</v>
      </c>
      <c r="BX229">
        <v>77514</v>
      </c>
    </row>
    <row r="230" spans="1:76" x14ac:dyDescent="0.25">
      <c r="A230">
        <v>77539</v>
      </c>
      <c r="C230">
        <v>1</v>
      </c>
      <c r="F230" t="s">
        <v>0</v>
      </c>
      <c r="G230" t="s">
        <v>23</v>
      </c>
      <c r="H230" t="s">
        <v>4948</v>
      </c>
      <c r="I230" t="s">
        <v>37</v>
      </c>
      <c r="K230">
        <v>1</v>
      </c>
      <c r="L230" t="s">
        <v>3</v>
      </c>
      <c r="M230">
        <v>102519</v>
      </c>
      <c r="N230" t="s">
        <v>4</v>
      </c>
      <c r="O230" t="s">
        <v>4</v>
      </c>
      <c r="U230" t="s">
        <v>4920</v>
      </c>
      <c r="V230" s="2">
        <v>1</v>
      </c>
      <c r="W230" t="s">
        <v>2411</v>
      </c>
      <c r="X230" t="s">
        <v>4842</v>
      </c>
      <c r="Y230" t="s">
        <v>2508</v>
      </c>
      <c r="Z230" s="4">
        <v>10</v>
      </c>
      <c r="AA230" s="5">
        <v>1004</v>
      </c>
      <c r="AB230" s="5" t="s">
        <v>4842</v>
      </c>
      <c r="AC230" t="s">
        <v>4949</v>
      </c>
      <c r="AD230">
        <v>2021</v>
      </c>
      <c r="AE230">
        <v>6</v>
      </c>
      <c r="AF230">
        <v>24</v>
      </c>
      <c r="AG230" t="s">
        <v>4933</v>
      </c>
      <c r="AJ230" t="s">
        <v>4</v>
      </c>
      <c r="AK230" t="s">
        <v>11</v>
      </c>
      <c r="AL230">
        <v>15511</v>
      </c>
      <c r="AM230">
        <v>6491691</v>
      </c>
      <c r="AN230" s="5">
        <v>15000</v>
      </c>
      <c r="AO230" s="5">
        <v>6491000</v>
      </c>
      <c r="AP230">
        <v>10</v>
      </c>
      <c r="AR230">
        <v>1010</v>
      </c>
      <c r="AT230" s="7" t="s">
        <v>4950</v>
      </c>
      <c r="AU230">
        <v>102519</v>
      </c>
      <c r="AW230" s="6" t="s">
        <v>14</v>
      </c>
      <c r="AX230">
        <v>1</v>
      </c>
      <c r="AY230" t="s">
        <v>15</v>
      </c>
      <c r="AZ230" t="s">
        <v>4951</v>
      </c>
      <c r="BA230" t="s">
        <v>4952</v>
      </c>
      <c r="BB230">
        <v>1010</v>
      </c>
      <c r="BC230" t="s">
        <v>33</v>
      </c>
      <c r="BD230" t="s">
        <v>34</v>
      </c>
      <c r="BF230" s="7">
        <v>44377.9516435185</v>
      </c>
      <c r="BG230" s="8" t="s">
        <v>20</v>
      </c>
      <c r="BI230">
        <v>6</v>
      </c>
      <c r="BJ230">
        <v>272524</v>
      </c>
      <c r="BL230" t="s">
        <v>4953</v>
      </c>
      <c r="BX230">
        <v>77539</v>
      </c>
    </row>
    <row r="231" spans="1:76" x14ac:dyDescent="0.25">
      <c r="A231">
        <v>83861</v>
      </c>
      <c r="C231">
        <v>1</v>
      </c>
      <c r="D231">
        <v>1</v>
      </c>
      <c r="E231">
        <v>1</v>
      </c>
      <c r="F231" t="s">
        <v>0</v>
      </c>
      <c r="G231" t="s">
        <v>23</v>
      </c>
      <c r="H231" t="s">
        <v>4954</v>
      </c>
      <c r="I231" t="s">
        <v>37</v>
      </c>
      <c r="K231">
        <v>1</v>
      </c>
      <c r="L231" t="s">
        <v>3</v>
      </c>
      <c r="M231">
        <v>102519</v>
      </c>
      <c r="N231" t="s">
        <v>4</v>
      </c>
      <c r="O231" t="s">
        <v>4</v>
      </c>
      <c r="U231" t="s">
        <v>4955</v>
      </c>
      <c r="V231" s="2">
        <v>1</v>
      </c>
      <c r="W231" t="s">
        <v>2411</v>
      </c>
      <c r="X231" t="s">
        <v>4842</v>
      </c>
      <c r="Y231" t="s">
        <v>2508</v>
      </c>
      <c r="Z231" s="4">
        <v>10</v>
      </c>
      <c r="AA231" s="5">
        <v>1004</v>
      </c>
      <c r="AB231" s="5" t="s">
        <v>4842</v>
      </c>
      <c r="AC231" t="s">
        <v>4956</v>
      </c>
      <c r="AD231">
        <v>2019</v>
      </c>
      <c r="AE231">
        <v>7</v>
      </c>
      <c r="AF231">
        <v>27</v>
      </c>
      <c r="AG231" t="s">
        <v>4850</v>
      </c>
      <c r="AJ231" t="s">
        <v>4</v>
      </c>
      <c r="AK231" t="s">
        <v>11</v>
      </c>
      <c r="AL231">
        <v>23436</v>
      </c>
      <c r="AM231">
        <v>6500465</v>
      </c>
      <c r="AN231" s="5">
        <v>23000</v>
      </c>
      <c r="AO231" s="5">
        <v>6501000</v>
      </c>
      <c r="AP231">
        <v>100</v>
      </c>
      <c r="AR231">
        <v>1010</v>
      </c>
      <c r="AT231" s="7" t="s">
        <v>4957</v>
      </c>
      <c r="AU231">
        <v>102519</v>
      </c>
      <c r="AW231" s="6" t="s">
        <v>14</v>
      </c>
      <c r="AX231">
        <v>1</v>
      </c>
      <c r="AY231" t="s">
        <v>15</v>
      </c>
      <c r="AZ231" t="s">
        <v>4958</v>
      </c>
      <c r="BA231" t="s">
        <v>4959</v>
      </c>
      <c r="BB231">
        <v>1010</v>
      </c>
      <c r="BC231" t="s">
        <v>33</v>
      </c>
      <c r="BD231" t="s">
        <v>34</v>
      </c>
      <c r="BF231" s="7">
        <v>43688.046550925901</v>
      </c>
      <c r="BG231" s="8" t="s">
        <v>20</v>
      </c>
      <c r="BI231">
        <v>6</v>
      </c>
      <c r="BJ231">
        <v>213871</v>
      </c>
      <c r="BL231" t="s">
        <v>4960</v>
      </c>
      <c r="BX231">
        <v>83861</v>
      </c>
    </row>
    <row r="232" spans="1:76" x14ac:dyDescent="0.25">
      <c r="A232">
        <v>84386</v>
      </c>
      <c r="C232">
        <v>1</v>
      </c>
      <c r="D232">
        <v>1</v>
      </c>
      <c r="E232">
        <v>1</v>
      </c>
      <c r="F232" t="s">
        <v>0</v>
      </c>
      <c r="G232" t="s">
        <v>23</v>
      </c>
      <c r="H232" t="s">
        <v>4961</v>
      </c>
      <c r="I232" t="s">
        <v>37</v>
      </c>
      <c r="K232">
        <v>1</v>
      </c>
      <c r="L232" t="s">
        <v>3</v>
      </c>
      <c r="M232">
        <v>102519</v>
      </c>
      <c r="N232" t="s">
        <v>4</v>
      </c>
      <c r="O232" t="s">
        <v>4</v>
      </c>
      <c r="U232" t="s">
        <v>4962</v>
      </c>
      <c r="V232" s="2">
        <v>1</v>
      </c>
      <c r="W232" t="s">
        <v>2411</v>
      </c>
      <c r="X232" t="s">
        <v>4842</v>
      </c>
      <c r="Y232" t="s">
        <v>2508</v>
      </c>
      <c r="Z232" s="4">
        <v>10</v>
      </c>
      <c r="AA232" s="5">
        <v>1004</v>
      </c>
      <c r="AB232" s="5" t="s">
        <v>4842</v>
      </c>
      <c r="AC232" t="s">
        <v>4963</v>
      </c>
      <c r="AD232">
        <v>2020</v>
      </c>
      <c r="AE232">
        <v>7</v>
      </c>
      <c r="AF232">
        <v>22</v>
      </c>
      <c r="AG232" t="s">
        <v>4850</v>
      </c>
      <c r="AJ232" t="s">
        <v>4</v>
      </c>
      <c r="AK232" t="s">
        <v>11</v>
      </c>
      <c r="AL232">
        <v>25841</v>
      </c>
      <c r="AM232">
        <v>6498279</v>
      </c>
      <c r="AN232" s="5">
        <v>25000</v>
      </c>
      <c r="AO232" s="5">
        <v>6499000</v>
      </c>
      <c r="AP232">
        <v>10</v>
      </c>
      <c r="AR232">
        <v>1010</v>
      </c>
      <c r="AT232" s="7" t="s">
        <v>4964</v>
      </c>
      <c r="AU232">
        <v>102519</v>
      </c>
      <c r="AW232" s="6" t="s">
        <v>14</v>
      </c>
      <c r="AX232">
        <v>1</v>
      </c>
      <c r="AY232" t="s">
        <v>15</v>
      </c>
      <c r="AZ232" t="s">
        <v>4965</v>
      </c>
      <c r="BA232" t="s">
        <v>4966</v>
      </c>
      <c r="BB232">
        <v>1010</v>
      </c>
      <c r="BC232" t="s">
        <v>33</v>
      </c>
      <c r="BD232" t="s">
        <v>34</v>
      </c>
      <c r="BF232" s="7">
        <v>44069.5714814815</v>
      </c>
      <c r="BG232" s="8" t="s">
        <v>20</v>
      </c>
      <c r="BI232">
        <v>6</v>
      </c>
      <c r="BJ232">
        <v>247744</v>
      </c>
      <c r="BL232" t="s">
        <v>4967</v>
      </c>
      <c r="BX232">
        <v>84386</v>
      </c>
    </row>
    <row r="233" spans="1:76" x14ac:dyDescent="0.25">
      <c r="A233">
        <v>70579</v>
      </c>
      <c r="C233">
        <v>1</v>
      </c>
      <c r="D233">
        <v>1</v>
      </c>
      <c r="E233">
        <v>1</v>
      </c>
      <c r="F233" t="s">
        <v>0</v>
      </c>
      <c r="G233" t="s">
        <v>23</v>
      </c>
      <c r="H233" t="s">
        <v>5029</v>
      </c>
      <c r="I233" t="s">
        <v>37</v>
      </c>
      <c r="K233">
        <v>1</v>
      </c>
      <c r="L233" t="s">
        <v>3</v>
      </c>
      <c r="M233">
        <v>102519</v>
      </c>
      <c r="N233" t="s">
        <v>4</v>
      </c>
      <c r="O233" t="s">
        <v>4</v>
      </c>
      <c r="U233" t="s">
        <v>5030</v>
      </c>
      <c r="V233" s="2">
        <v>1</v>
      </c>
      <c r="W233" t="s">
        <v>2411</v>
      </c>
      <c r="X233" t="s">
        <v>4842</v>
      </c>
      <c r="Y233" t="s">
        <v>2508</v>
      </c>
      <c r="Z233" s="4">
        <v>10</v>
      </c>
      <c r="AA233" s="5">
        <v>1004</v>
      </c>
      <c r="AB233" s="5" t="s">
        <v>4842</v>
      </c>
      <c r="AC233" t="s">
        <v>5031</v>
      </c>
      <c r="AD233">
        <v>2018</v>
      </c>
      <c r="AE233">
        <v>8</v>
      </c>
      <c r="AF233">
        <v>7</v>
      </c>
      <c r="AG233" t="s">
        <v>5032</v>
      </c>
      <c r="AJ233" t="s">
        <v>4</v>
      </c>
      <c r="AK233" t="s">
        <v>11</v>
      </c>
      <c r="AL233">
        <v>9506</v>
      </c>
      <c r="AM233">
        <v>6490707</v>
      </c>
      <c r="AN233" s="5">
        <v>9000</v>
      </c>
      <c r="AO233" s="5">
        <v>6491000</v>
      </c>
      <c r="AP233">
        <v>50</v>
      </c>
      <c r="AR233">
        <v>1010</v>
      </c>
      <c r="AT233" s="7" t="s">
        <v>5033</v>
      </c>
      <c r="AU233">
        <v>102519</v>
      </c>
      <c r="AW233" s="6" t="s">
        <v>14</v>
      </c>
      <c r="AX233">
        <v>1</v>
      </c>
      <c r="AY233" t="s">
        <v>15</v>
      </c>
      <c r="AZ233" t="s">
        <v>5034</v>
      </c>
      <c r="BA233" t="s">
        <v>5035</v>
      </c>
      <c r="BB233">
        <v>1010</v>
      </c>
      <c r="BC233" t="s">
        <v>33</v>
      </c>
      <c r="BD233" t="s">
        <v>34</v>
      </c>
      <c r="BF233" s="7">
        <v>43319.675173611096</v>
      </c>
      <c r="BG233" s="8" t="s">
        <v>20</v>
      </c>
      <c r="BI233">
        <v>6</v>
      </c>
      <c r="BJ233">
        <v>162320</v>
      </c>
      <c r="BL233" t="s">
        <v>5036</v>
      </c>
      <c r="BX233">
        <v>70579</v>
      </c>
    </row>
    <row r="234" spans="1:76" x14ac:dyDescent="0.25">
      <c r="A234">
        <v>120916</v>
      </c>
      <c r="C234">
        <v>1</v>
      </c>
      <c r="D234">
        <v>1</v>
      </c>
      <c r="E234">
        <v>1</v>
      </c>
      <c r="F234" t="s">
        <v>0</v>
      </c>
      <c r="G234" t="s">
        <v>23</v>
      </c>
      <c r="H234" t="s">
        <v>5037</v>
      </c>
      <c r="I234" t="s">
        <v>37</v>
      </c>
      <c r="K234">
        <v>1</v>
      </c>
      <c r="L234" t="s">
        <v>3</v>
      </c>
      <c r="M234">
        <v>102519</v>
      </c>
      <c r="N234" t="s">
        <v>4</v>
      </c>
      <c r="O234" t="s">
        <v>4</v>
      </c>
      <c r="U234" t="s">
        <v>5038</v>
      </c>
      <c r="V234" s="2">
        <v>1</v>
      </c>
      <c r="W234" t="s">
        <v>2411</v>
      </c>
      <c r="X234" t="s">
        <v>2507</v>
      </c>
      <c r="Y234" t="s">
        <v>2508</v>
      </c>
      <c r="Z234" s="4">
        <v>10</v>
      </c>
      <c r="AA234" s="5">
        <v>1017</v>
      </c>
      <c r="AB234" t="s">
        <v>5039</v>
      </c>
      <c r="AC234" t="s">
        <v>5040</v>
      </c>
      <c r="AD234">
        <v>2005</v>
      </c>
      <c r="AE234">
        <v>8</v>
      </c>
      <c r="AF234">
        <v>14</v>
      </c>
      <c r="AG234" t="s">
        <v>5041</v>
      </c>
      <c r="AJ234" t="s">
        <v>4</v>
      </c>
      <c r="AK234" t="s">
        <v>11</v>
      </c>
      <c r="AL234">
        <v>80418</v>
      </c>
      <c r="AM234">
        <v>6465327</v>
      </c>
      <c r="AN234" s="5">
        <v>81000</v>
      </c>
      <c r="AO234" s="5">
        <v>6465000</v>
      </c>
      <c r="AP234">
        <v>10</v>
      </c>
      <c r="AR234">
        <v>1010</v>
      </c>
      <c r="AT234" s="7" t="s">
        <v>5042</v>
      </c>
      <c r="AU234">
        <v>102519</v>
      </c>
      <c r="AW234" s="6" t="s">
        <v>14</v>
      </c>
      <c r="AX234">
        <v>1</v>
      </c>
      <c r="AY234" t="s">
        <v>15</v>
      </c>
      <c r="AZ234" t="s">
        <v>5043</v>
      </c>
      <c r="BA234" t="s">
        <v>5044</v>
      </c>
      <c r="BB234">
        <v>1010</v>
      </c>
      <c r="BC234" t="s">
        <v>33</v>
      </c>
      <c r="BD234" t="s">
        <v>34</v>
      </c>
      <c r="BF234" s="7">
        <v>43021.666365740697</v>
      </c>
      <c r="BG234" s="8" t="s">
        <v>20</v>
      </c>
      <c r="BI234">
        <v>6</v>
      </c>
      <c r="BJ234">
        <v>142252</v>
      </c>
      <c r="BL234" t="s">
        <v>5045</v>
      </c>
      <c r="BX234">
        <v>120916</v>
      </c>
    </row>
    <row r="235" spans="1:76" x14ac:dyDescent="0.25">
      <c r="A235">
        <v>121441</v>
      </c>
      <c r="B235" s="11"/>
      <c r="C235" s="9">
        <v>1</v>
      </c>
      <c r="D235">
        <v>1</v>
      </c>
      <c r="E235">
        <v>2</v>
      </c>
      <c r="F235" t="s">
        <v>0</v>
      </c>
      <c r="G235" t="s">
        <v>408</v>
      </c>
      <c r="H235" t="s">
        <v>5046</v>
      </c>
      <c r="I235" t="s">
        <v>37</v>
      </c>
      <c r="K235">
        <v>1</v>
      </c>
      <c r="L235" t="s">
        <v>3</v>
      </c>
      <c r="M235">
        <v>102519</v>
      </c>
      <c r="N235" t="s">
        <v>4</v>
      </c>
      <c r="O235" t="s">
        <v>4</v>
      </c>
      <c r="U235" t="s">
        <v>5038</v>
      </c>
      <c r="V235" s="2">
        <v>1</v>
      </c>
      <c r="W235" t="s">
        <v>2411</v>
      </c>
      <c r="X235" t="s">
        <v>2507</v>
      </c>
      <c r="Y235" t="s">
        <v>2508</v>
      </c>
      <c r="Z235" s="4">
        <v>10</v>
      </c>
      <c r="AA235" s="5">
        <v>1017</v>
      </c>
      <c r="AB235" t="s">
        <v>5039</v>
      </c>
      <c r="AC235" t="s">
        <v>5047</v>
      </c>
      <c r="AD235">
        <v>2008</v>
      </c>
      <c r="AE235">
        <v>7</v>
      </c>
      <c r="AF235">
        <v>23</v>
      </c>
      <c r="AJ235" t="s">
        <v>4</v>
      </c>
      <c r="AK235" t="s">
        <v>11</v>
      </c>
      <c r="AL235">
        <v>81601</v>
      </c>
      <c r="AM235">
        <v>6465956</v>
      </c>
      <c r="AN235" s="5">
        <v>81000</v>
      </c>
      <c r="AO235" s="5">
        <v>6465000</v>
      </c>
      <c r="AP235">
        <v>999</v>
      </c>
      <c r="AR235">
        <v>40</v>
      </c>
      <c r="AS235" t="s">
        <v>5048</v>
      </c>
      <c r="AT235" t="s">
        <v>5049</v>
      </c>
      <c r="AU235">
        <v>102519</v>
      </c>
      <c r="AW235" s="6" t="s">
        <v>14</v>
      </c>
      <c r="AX235">
        <v>1</v>
      </c>
      <c r="AY235" t="s">
        <v>15</v>
      </c>
      <c r="AZ235" t="s">
        <v>5050</v>
      </c>
      <c r="BB235">
        <v>40</v>
      </c>
      <c r="BC235" t="s">
        <v>417</v>
      </c>
      <c r="BD235" t="s">
        <v>418</v>
      </c>
      <c r="BF235" s="7">
        <v>42016.041666666701</v>
      </c>
      <c r="BG235" s="8" t="s">
        <v>20</v>
      </c>
      <c r="BI235">
        <v>4</v>
      </c>
      <c r="BJ235">
        <v>376535</v>
      </c>
      <c r="BL235" t="s">
        <v>5051</v>
      </c>
      <c r="BX235">
        <v>121441</v>
      </c>
    </row>
    <row r="236" spans="1:76" x14ac:dyDescent="0.25">
      <c r="A236">
        <v>121042</v>
      </c>
      <c r="C236">
        <v>1</v>
      </c>
      <c r="F236" t="s">
        <v>0</v>
      </c>
      <c r="G236" t="s">
        <v>2408</v>
      </c>
      <c r="H236" t="s">
        <v>5052</v>
      </c>
      <c r="I236" t="s">
        <v>108</v>
      </c>
      <c r="K236">
        <v>1</v>
      </c>
      <c r="L236" t="s">
        <v>3</v>
      </c>
      <c r="M236">
        <v>102519</v>
      </c>
      <c r="N236" t="s">
        <v>4</v>
      </c>
      <c r="O236" t="s">
        <v>4</v>
      </c>
      <c r="U236" t="s">
        <v>5053</v>
      </c>
      <c r="V236" s="2">
        <v>1</v>
      </c>
      <c r="W236" t="s">
        <v>2411</v>
      </c>
      <c r="X236" t="s">
        <v>2507</v>
      </c>
      <c r="Y236" t="s">
        <v>2508</v>
      </c>
      <c r="Z236" s="4">
        <v>10</v>
      </c>
      <c r="AA236" s="5">
        <v>1017</v>
      </c>
      <c r="AB236" t="s">
        <v>5039</v>
      </c>
      <c r="AD236">
        <v>2003</v>
      </c>
      <c r="AE236">
        <v>9</v>
      </c>
      <c r="AF236">
        <v>4</v>
      </c>
      <c r="AG236" t="s">
        <v>2443</v>
      </c>
      <c r="AH236" t="s">
        <v>2443</v>
      </c>
      <c r="AJ236" t="s">
        <v>4</v>
      </c>
      <c r="AK236" t="s">
        <v>11</v>
      </c>
      <c r="AL236">
        <v>80737</v>
      </c>
      <c r="AM236">
        <v>6467145</v>
      </c>
      <c r="AN236" s="5">
        <v>81000</v>
      </c>
      <c r="AO236" s="5">
        <v>6467000</v>
      </c>
      <c r="AP236">
        <v>500</v>
      </c>
      <c r="AR236">
        <v>34</v>
      </c>
      <c r="AT236" s="7"/>
      <c r="AU236">
        <v>102519</v>
      </c>
      <c r="AW236" s="6" t="s">
        <v>14</v>
      </c>
      <c r="AX236">
        <v>1</v>
      </c>
      <c r="AY236" t="s">
        <v>15</v>
      </c>
      <c r="AZ236" t="s">
        <v>5054</v>
      </c>
      <c r="BA236" t="s">
        <v>5055</v>
      </c>
      <c r="BB236">
        <v>34</v>
      </c>
      <c r="BC236" t="s">
        <v>2418</v>
      </c>
      <c r="BD236" t="s">
        <v>113</v>
      </c>
      <c r="BF236" s="7">
        <v>38593</v>
      </c>
      <c r="BG236" s="8" t="s">
        <v>20</v>
      </c>
      <c r="BI236">
        <v>4</v>
      </c>
      <c r="BJ236">
        <v>358428</v>
      </c>
      <c r="BL236" t="s">
        <v>5056</v>
      </c>
      <c r="BX236">
        <v>121042</v>
      </c>
    </row>
    <row r="237" spans="1:76" x14ac:dyDescent="0.25">
      <c r="A237">
        <v>121152</v>
      </c>
      <c r="C237">
        <v>1</v>
      </c>
      <c r="F237" t="s">
        <v>0</v>
      </c>
      <c r="G237" t="s">
        <v>23</v>
      </c>
      <c r="H237" t="s">
        <v>5061</v>
      </c>
      <c r="I237" t="s">
        <v>37</v>
      </c>
      <c r="K237">
        <v>1</v>
      </c>
      <c r="L237" t="s">
        <v>3</v>
      </c>
      <c r="M237">
        <v>102519</v>
      </c>
      <c r="N237" t="s">
        <v>4</v>
      </c>
      <c r="O237" t="s">
        <v>4</v>
      </c>
      <c r="U237" t="s">
        <v>5053</v>
      </c>
      <c r="V237" s="2">
        <v>1</v>
      </c>
      <c r="W237" t="s">
        <v>2411</v>
      </c>
      <c r="X237" t="s">
        <v>2507</v>
      </c>
      <c r="Y237" t="s">
        <v>2508</v>
      </c>
      <c r="Z237" s="4">
        <v>10</v>
      </c>
      <c r="AA237" s="5">
        <v>1017</v>
      </c>
      <c r="AB237" t="s">
        <v>5039</v>
      </c>
      <c r="AC237" t="s">
        <v>5062</v>
      </c>
      <c r="AD237">
        <v>2019</v>
      </c>
      <c r="AE237">
        <v>7</v>
      </c>
      <c r="AF237">
        <v>14</v>
      </c>
      <c r="AG237" t="s">
        <v>2585</v>
      </c>
      <c r="AJ237" t="s">
        <v>4</v>
      </c>
      <c r="AK237" t="s">
        <v>11</v>
      </c>
      <c r="AL237">
        <v>80964</v>
      </c>
      <c r="AM237">
        <v>6466773</v>
      </c>
      <c r="AN237" s="5">
        <v>81000</v>
      </c>
      <c r="AO237" s="5">
        <v>6467000</v>
      </c>
      <c r="AP237">
        <v>25</v>
      </c>
      <c r="AR237">
        <v>1010</v>
      </c>
      <c r="AT237" s="7" t="s">
        <v>5063</v>
      </c>
      <c r="AU237">
        <v>102519</v>
      </c>
      <c r="AW237" s="6" t="s">
        <v>14</v>
      </c>
      <c r="AX237">
        <v>1</v>
      </c>
      <c r="AY237" t="s">
        <v>15</v>
      </c>
      <c r="AZ237" t="s">
        <v>5064</v>
      </c>
      <c r="BA237" t="s">
        <v>5065</v>
      </c>
      <c r="BB237">
        <v>1010</v>
      </c>
      <c r="BC237" t="s">
        <v>33</v>
      </c>
      <c r="BD237" t="s">
        <v>34</v>
      </c>
      <c r="BF237" s="7">
        <v>43660.817430555602</v>
      </c>
      <c r="BG237" s="8" t="s">
        <v>20</v>
      </c>
      <c r="BI237">
        <v>6</v>
      </c>
      <c r="BJ237">
        <v>208120</v>
      </c>
      <c r="BL237" t="s">
        <v>5066</v>
      </c>
      <c r="BX237">
        <v>121152</v>
      </c>
    </row>
    <row r="238" spans="1:76" x14ac:dyDescent="0.25">
      <c r="A238">
        <v>114570</v>
      </c>
      <c r="C238">
        <v>1</v>
      </c>
      <c r="D238">
        <v>1</v>
      </c>
      <c r="E238">
        <v>1</v>
      </c>
      <c r="F238" t="s">
        <v>0</v>
      </c>
      <c r="G238" t="s">
        <v>23</v>
      </c>
      <c r="H238" t="s">
        <v>5127</v>
      </c>
      <c r="I238" s="1" t="str">
        <f>HYPERLINK(AT238,"Foto")</f>
        <v>Foto</v>
      </c>
      <c r="K238">
        <v>1</v>
      </c>
      <c r="L238" t="s">
        <v>3</v>
      </c>
      <c r="M238">
        <v>102519</v>
      </c>
      <c r="N238" t="s">
        <v>4</v>
      </c>
      <c r="O238" t="s">
        <v>4</v>
      </c>
      <c r="U238" t="s">
        <v>5128</v>
      </c>
      <c r="V238" s="2">
        <v>1</v>
      </c>
      <c r="W238" t="s">
        <v>2411</v>
      </c>
      <c r="X238" t="s">
        <v>2507</v>
      </c>
      <c r="Y238" t="s">
        <v>2508</v>
      </c>
      <c r="Z238" s="4">
        <v>10</v>
      </c>
      <c r="AA238" s="5">
        <v>1018</v>
      </c>
      <c r="AB238" t="s">
        <v>5069</v>
      </c>
      <c r="AC238" t="s">
        <v>5129</v>
      </c>
      <c r="AD238">
        <v>2018</v>
      </c>
      <c r="AE238">
        <v>9</v>
      </c>
      <c r="AF238">
        <v>11</v>
      </c>
      <c r="AG238" t="s">
        <v>5130</v>
      </c>
      <c r="AJ238" t="s">
        <v>4</v>
      </c>
      <c r="AK238" t="s">
        <v>11</v>
      </c>
      <c r="AL238">
        <v>66721</v>
      </c>
      <c r="AM238">
        <v>6464838</v>
      </c>
      <c r="AN238" s="5">
        <v>67000</v>
      </c>
      <c r="AO238" s="5">
        <v>6465000</v>
      </c>
      <c r="AP238">
        <v>5</v>
      </c>
      <c r="AR238">
        <v>1010</v>
      </c>
      <c r="AS238" t="s">
        <v>5131</v>
      </c>
      <c r="AT238" s="7" t="s">
        <v>5132</v>
      </c>
      <c r="AU238">
        <v>102519</v>
      </c>
      <c r="AW238" s="6" t="s">
        <v>14</v>
      </c>
      <c r="AX238">
        <v>1</v>
      </c>
      <c r="AY238" t="s">
        <v>15</v>
      </c>
      <c r="AZ238" t="s">
        <v>5133</v>
      </c>
      <c r="BA238" t="s">
        <v>5134</v>
      </c>
      <c r="BB238">
        <v>1010</v>
      </c>
      <c r="BC238" t="s">
        <v>33</v>
      </c>
      <c r="BD238" t="s">
        <v>34</v>
      </c>
      <c r="BE238">
        <v>1</v>
      </c>
      <c r="BF238" s="7">
        <v>43549.376400462999</v>
      </c>
      <c r="BG238" s="8" t="s">
        <v>20</v>
      </c>
      <c r="BI238">
        <v>6</v>
      </c>
      <c r="BJ238">
        <v>194810</v>
      </c>
      <c r="BL238" t="s">
        <v>5135</v>
      </c>
      <c r="BX238">
        <v>114570</v>
      </c>
    </row>
    <row r="239" spans="1:76" x14ac:dyDescent="0.25">
      <c r="A239">
        <v>114577</v>
      </c>
      <c r="C239">
        <v>1</v>
      </c>
      <c r="D239">
        <v>1</v>
      </c>
      <c r="E239">
        <v>2</v>
      </c>
      <c r="F239" t="s">
        <v>0</v>
      </c>
      <c r="G239" t="s">
        <v>23</v>
      </c>
      <c r="H239" t="s">
        <v>5136</v>
      </c>
      <c r="I239" t="s">
        <v>37</v>
      </c>
      <c r="K239">
        <v>1</v>
      </c>
      <c r="L239" t="s">
        <v>3</v>
      </c>
      <c r="M239">
        <v>102519</v>
      </c>
      <c r="N239" t="s">
        <v>4</v>
      </c>
      <c r="O239" t="s">
        <v>4</v>
      </c>
      <c r="U239" t="s">
        <v>5128</v>
      </c>
      <c r="V239" s="2">
        <v>1</v>
      </c>
      <c r="W239" t="s">
        <v>2411</v>
      </c>
      <c r="X239" t="s">
        <v>2507</v>
      </c>
      <c r="Y239" t="s">
        <v>2508</v>
      </c>
      <c r="Z239" s="4">
        <v>10</v>
      </c>
      <c r="AA239" s="5">
        <v>1018</v>
      </c>
      <c r="AB239" t="s">
        <v>5069</v>
      </c>
      <c r="AC239" t="s">
        <v>5137</v>
      </c>
      <c r="AD239">
        <v>2019</v>
      </c>
      <c r="AE239">
        <v>8</v>
      </c>
      <c r="AF239">
        <v>8</v>
      </c>
      <c r="AG239" t="s">
        <v>1757</v>
      </c>
      <c r="AJ239" t="s">
        <v>4</v>
      </c>
      <c r="AK239" t="s">
        <v>11</v>
      </c>
      <c r="AL239">
        <v>66744</v>
      </c>
      <c r="AM239">
        <v>6464817</v>
      </c>
      <c r="AN239" s="5">
        <v>67000</v>
      </c>
      <c r="AO239" s="5">
        <v>6465000</v>
      </c>
      <c r="AP239">
        <v>5</v>
      </c>
      <c r="AR239">
        <v>1010</v>
      </c>
      <c r="AT239" s="7" t="s">
        <v>5138</v>
      </c>
      <c r="AU239">
        <v>102519</v>
      </c>
      <c r="AW239" s="6" t="s">
        <v>14</v>
      </c>
      <c r="AX239">
        <v>1</v>
      </c>
      <c r="AY239" t="s">
        <v>15</v>
      </c>
      <c r="AZ239" t="s">
        <v>5139</v>
      </c>
      <c r="BA239" t="s">
        <v>5140</v>
      </c>
      <c r="BB239">
        <v>1010</v>
      </c>
      <c r="BC239" t="s">
        <v>33</v>
      </c>
      <c r="BD239" t="s">
        <v>34</v>
      </c>
      <c r="BF239" s="7">
        <v>43964.596400463</v>
      </c>
      <c r="BG239" s="8" t="s">
        <v>20</v>
      </c>
      <c r="BI239">
        <v>6</v>
      </c>
      <c r="BJ239">
        <v>234043</v>
      </c>
      <c r="BL239" t="s">
        <v>5141</v>
      </c>
      <c r="BX239">
        <v>114577</v>
      </c>
    </row>
    <row r="240" spans="1:76" x14ac:dyDescent="0.25">
      <c r="A240">
        <v>115284</v>
      </c>
      <c r="C240">
        <v>1</v>
      </c>
      <c r="F240" t="s">
        <v>0</v>
      </c>
      <c r="G240" t="s">
        <v>23</v>
      </c>
      <c r="H240" t="s">
        <v>5148</v>
      </c>
      <c r="I240" t="s">
        <v>37</v>
      </c>
      <c r="K240">
        <v>1</v>
      </c>
      <c r="L240" t="s">
        <v>3</v>
      </c>
      <c r="M240">
        <v>102519</v>
      </c>
      <c r="N240" t="s">
        <v>4</v>
      </c>
      <c r="O240" t="s">
        <v>4</v>
      </c>
      <c r="U240" t="s">
        <v>5143</v>
      </c>
      <c r="V240" s="2">
        <v>1</v>
      </c>
      <c r="W240" t="s">
        <v>2411</v>
      </c>
      <c r="X240" t="s">
        <v>2507</v>
      </c>
      <c r="Y240" t="s">
        <v>2508</v>
      </c>
      <c r="Z240" s="4">
        <v>10</v>
      </c>
      <c r="AA240" s="5">
        <v>1018</v>
      </c>
      <c r="AB240" t="s">
        <v>5069</v>
      </c>
      <c r="AC240" t="s">
        <v>5149</v>
      </c>
      <c r="AD240">
        <v>2018</v>
      </c>
      <c r="AE240">
        <v>6</v>
      </c>
      <c r="AF240">
        <v>15</v>
      </c>
      <c r="AG240" t="s">
        <v>2470</v>
      </c>
      <c r="AJ240" t="s">
        <v>4</v>
      </c>
      <c r="AK240" t="s">
        <v>11</v>
      </c>
      <c r="AL240">
        <v>69027</v>
      </c>
      <c r="AM240">
        <v>6457517</v>
      </c>
      <c r="AN240" s="5">
        <v>69000</v>
      </c>
      <c r="AO240" s="5">
        <v>6457000</v>
      </c>
      <c r="AP240">
        <v>1</v>
      </c>
      <c r="AR240">
        <v>1010</v>
      </c>
      <c r="AS240" t="s">
        <v>3493</v>
      </c>
      <c r="AT240" s="7" t="s">
        <v>5150</v>
      </c>
      <c r="AU240">
        <v>102519</v>
      </c>
      <c r="AW240" s="6" t="s">
        <v>14</v>
      </c>
      <c r="AX240">
        <v>1</v>
      </c>
      <c r="AY240" t="s">
        <v>15</v>
      </c>
      <c r="AZ240" t="s">
        <v>5151</v>
      </c>
      <c r="BA240" t="s">
        <v>5152</v>
      </c>
      <c r="BB240">
        <v>1010</v>
      </c>
      <c r="BC240" t="s">
        <v>33</v>
      </c>
      <c r="BD240" t="s">
        <v>34</v>
      </c>
      <c r="BF240" s="7">
        <v>43753.800949074102</v>
      </c>
      <c r="BG240" s="8" t="s">
        <v>20</v>
      </c>
      <c r="BI240">
        <v>6</v>
      </c>
      <c r="BJ240">
        <v>181775</v>
      </c>
      <c r="BL240" t="s">
        <v>5153</v>
      </c>
      <c r="BX240">
        <v>115284</v>
      </c>
    </row>
    <row r="241" spans="1:76" x14ac:dyDescent="0.25">
      <c r="A241">
        <v>115063</v>
      </c>
      <c r="C241">
        <v>1</v>
      </c>
      <c r="F241" t="s">
        <v>0</v>
      </c>
      <c r="G241" t="s">
        <v>23</v>
      </c>
      <c r="H241" t="s">
        <v>5167</v>
      </c>
      <c r="I241" t="s">
        <v>37</v>
      </c>
      <c r="K241">
        <v>1</v>
      </c>
      <c r="L241" t="s">
        <v>3</v>
      </c>
      <c r="M241">
        <v>102519</v>
      </c>
      <c r="N241" t="s">
        <v>4</v>
      </c>
      <c r="O241" t="s">
        <v>4</v>
      </c>
      <c r="U241" t="s">
        <v>5161</v>
      </c>
      <c r="V241" s="2">
        <v>1</v>
      </c>
      <c r="W241" t="s">
        <v>2411</v>
      </c>
      <c r="X241" t="s">
        <v>2507</v>
      </c>
      <c r="Y241" t="s">
        <v>2508</v>
      </c>
      <c r="Z241" s="4">
        <v>10</v>
      </c>
      <c r="AA241" s="5">
        <v>1018</v>
      </c>
      <c r="AB241" t="s">
        <v>5069</v>
      </c>
      <c r="AC241" t="s">
        <v>5168</v>
      </c>
      <c r="AD241">
        <v>2020</v>
      </c>
      <c r="AE241">
        <v>7</v>
      </c>
      <c r="AF241">
        <v>27</v>
      </c>
      <c r="AG241" t="s">
        <v>5169</v>
      </c>
      <c r="AJ241" t="s">
        <v>4</v>
      </c>
      <c r="AK241" t="s">
        <v>11</v>
      </c>
      <c r="AL241">
        <v>68268</v>
      </c>
      <c r="AM241">
        <v>6463707</v>
      </c>
      <c r="AN241" s="5">
        <v>69000</v>
      </c>
      <c r="AO241" s="5">
        <v>6463000</v>
      </c>
      <c r="AP241">
        <v>10</v>
      </c>
      <c r="AR241">
        <v>1010</v>
      </c>
      <c r="AS241" t="s">
        <v>5170</v>
      </c>
      <c r="AT241" s="7" t="s">
        <v>5171</v>
      </c>
      <c r="AU241">
        <v>102519</v>
      </c>
      <c r="AW241" s="6" t="s">
        <v>14</v>
      </c>
      <c r="AX241">
        <v>1</v>
      </c>
      <c r="AY241" t="s">
        <v>15</v>
      </c>
      <c r="AZ241" t="s">
        <v>5172</v>
      </c>
      <c r="BA241" t="s">
        <v>5173</v>
      </c>
      <c r="BB241">
        <v>1010</v>
      </c>
      <c r="BC241" t="s">
        <v>33</v>
      </c>
      <c r="BD241" t="s">
        <v>34</v>
      </c>
      <c r="BF241" s="7">
        <v>44040.577743055597</v>
      </c>
      <c r="BG241" s="8" t="s">
        <v>20</v>
      </c>
      <c r="BI241">
        <v>6</v>
      </c>
      <c r="BJ241">
        <v>244029</v>
      </c>
      <c r="BL241" t="s">
        <v>5174</v>
      </c>
      <c r="BX241">
        <v>115063</v>
      </c>
    </row>
    <row r="242" spans="1:76" x14ac:dyDescent="0.25">
      <c r="A242">
        <v>115028</v>
      </c>
      <c r="C242">
        <v>1</v>
      </c>
      <c r="F242" t="s">
        <v>0</v>
      </c>
      <c r="G242" t="s">
        <v>23</v>
      </c>
      <c r="H242" t="s">
        <v>5175</v>
      </c>
      <c r="I242" t="s">
        <v>37</v>
      </c>
      <c r="K242">
        <v>1</v>
      </c>
      <c r="L242" t="s">
        <v>3</v>
      </c>
      <c r="M242">
        <v>102519</v>
      </c>
      <c r="N242" t="s">
        <v>4</v>
      </c>
      <c r="O242" t="s">
        <v>4</v>
      </c>
      <c r="U242" t="s">
        <v>5161</v>
      </c>
      <c r="V242" s="2">
        <v>1</v>
      </c>
      <c r="W242" t="s">
        <v>2411</v>
      </c>
      <c r="X242" t="s">
        <v>2507</v>
      </c>
      <c r="Y242" t="s">
        <v>2508</v>
      </c>
      <c r="Z242" s="4">
        <v>10</v>
      </c>
      <c r="AA242" s="5">
        <v>1018</v>
      </c>
      <c r="AB242" t="s">
        <v>5069</v>
      </c>
      <c r="AC242" t="s">
        <v>5176</v>
      </c>
      <c r="AD242">
        <v>2020</v>
      </c>
      <c r="AE242">
        <v>8</v>
      </c>
      <c r="AF242">
        <v>23</v>
      </c>
      <c r="AG242" t="s">
        <v>2470</v>
      </c>
      <c r="AJ242" t="s">
        <v>4</v>
      </c>
      <c r="AK242" t="s">
        <v>11</v>
      </c>
      <c r="AL242">
        <v>68165</v>
      </c>
      <c r="AM242">
        <v>6463793</v>
      </c>
      <c r="AN242" s="5">
        <v>69000</v>
      </c>
      <c r="AO242" s="5">
        <v>6463000</v>
      </c>
      <c r="AP242">
        <v>5</v>
      </c>
      <c r="AR242">
        <v>1010</v>
      </c>
      <c r="AS242" t="s">
        <v>5170</v>
      </c>
      <c r="AT242" s="7" t="s">
        <v>5177</v>
      </c>
      <c r="AU242">
        <v>102519</v>
      </c>
      <c r="AW242" s="6" t="s">
        <v>14</v>
      </c>
      <c r="AX242">
        <v>1</v>
      </c>
      <c r="AY242" t="s">
        <v>15</v>
      </c>
      <c r="AZ242" t="s">
        <v>5178</v>
      </c>
      <c r="BA242" t="s">
        <v>5179</v>
      </c>
      <c r="BB242">
        <v>1010</v>
      </c>
      <c r="BC242" t="s">
        <v>33</v>
      </c>
      <c r="BD242" t="s">
        <v>34</v>
      </c>
      <c r="BF242" s="7">
        <v>44110.583749999998</v>
      </c>
      <c r="BG242" s="8" t="s">
        <v>20</v>
      </c>
      <c r="BI242">
        <v>6</v>
      </c>
      <c r="BJ242">
        <v>252598</v>
      </c>
      <c r="BL242" t="s">
        <v>5180</v>
      </c>
      <c r="BX242">
        <v>115028</v>
      </c>
    </row>
    <row r="243" spans="1:76" x14ac:dyDescent="0.25">
      <c r="A243">
        <v>116344</v>
      </c>
      <c r="C243">
        <v>1</v>
      </c>
      <c r="D243">
        <v>1</v>
      </c>
      <c r="E243">
        <v>1</v>
      </c>
      <c r="F243" t="s">
        <v>0</v>
      </c>
      <c r="G243" t="s">
        <v>23</v>
      </c>
      <c r="H243" t="s">
        <v>5188</v>
      </c>
      <c r="I243" t="s">
        <v>37</v>
      </c>
      <c r="K243">
        <v>1</v>
      </c>
      <c r="L243" t="s">
        <v>3</v>
      </c>
      <c r="M243">
        <v>102519</v>
      </c>
      <c r="N243" t="s">
        <v>4</v>
      </c>
      <c r="O243" t="s">
        <v>4</v>
      </c>
      <c r="U243" t="s">
        <v>5189</v>
      </c>
      <c r="V243" s="2">
        <v>1</v>
      </c>
      <c r="W243" t="s">
        <v>2411</v>
      </c>
      <c r="X243" t="s">
        <v>2507</v>
      </c>
      <c r="Y243" t="s">
        <v>2508</v>
      </c>
      <c r="Z243" s="4">
        <v>10</v>
      </c>
      <c r="AA243" s="5">
        <v>1018</v>
      </c>
      <c r="AB243" t="s">
        <v>5069</v>
      </c>
      <c r="AC243" t="s">
        <v>5190</v>
      </c>
      <c r="AD243">
        <v>2018</v>
      </c>
      <c r="AE243">
        <v>8</v>
      </c>
      <c r="AF243">
        <v>28</v>
      </c>
      <c r="AG243" t="s">
        <v>2470</v>
      </c>
      <c r="AJ243" t="s">
        <v>4</v>
      </c>
      <c r="AK243" t="s">
        <v>11</v>
      </c>
      <c r="AL243">
        <v>71812</v>
      </c>
      <c r="AM243">
        <v>6466929</v>
      </c>
      <c r="AN243" s="5">
        <v>71000</v>
      </c>
      <c r="AO243" s="5">
        <v>6467000</v>
      </c>
      <c r="AP243">
        <v>5</v>
      </c>
      <c r="AR243">
        <v>1010</v>
      </c>
      <c r="AS243" t="s">
        <v>5191</v>
      </c>
      <c r="AT243" s="7" t="s">
        <v>5192</v>
      </c>
      <c r="AU243">
        <v>102519</v>
      </c>
      <c r="AW243" s="6" t="s">
        <v>14</v>
      </c>
      <c r="AX243">
        <v>1</v>
      </c>
      <c r="AY243" t="s">
        <v>15</v>
      </c>
      <c r="AZ243" t="s">
        <v>5193</v>
      </c>
      <c r="BA243" t="s">
        <v>5194</v>
      </c>
      <c r="BB243">
        <v>1010</v>
      </c>
      <c r="BC243" t="s">
        <v>33</v>
      </c>
      <c r="BD243" t="s">
        <v>34</v>
      </c>
      <c r="BF243" s="7">
        <v>43341.836180555598</v>
      </c>
      <c r="BG243" s="8" t="s">
        <v>20</v>
      </c>
      <c r="BI243">
        <v>6</v>
      </c>
      <c r="BJ243">
        <v>164770</v>
      </c>
      <c r="BL243" t="s">
        <v>5195</v>
      </c>
      <c r="BX243">
        <v>116344</v>
      </c>
    </row>
    <row r="244" spans="1:76" x14ac:dyDescent="0.25">
      <c r="A244">
        <v>122276</v>
      </c>
      <c r="C244">
        <v>1</v>
      </c>
      <c r="F244" t="s">
        <v>0</v>
      </c>
      <c r="G244" t="s">
        <v>23</v>
      </c>
      <c r="H244" t="s">
        <v>5246</v>
      </c>
      <c r="I244" t="s">
        <v>37</v>
      </c>
      <c r="K244">
        <v>1</v>
      </c>
      <c r="L244" t="s">
        <v>3</v>
      </c>
      <c r="M244">
        <v>102519</v>
      </c>
      <c r="N244" t="s">
        <v>4</v>
      </c>
      <c r="O244" t="s">
        <v>4</v>
      </c>
      <c r="U244" t="s">
        <v>5234</v>
      </c>
      <c r="V244" s="2">
        <v>1</v>
      </c>
      <c r="W244" t="s">
        <v>2411</v>
      </c>
      <c r="X244" t="s">
        <v>2507</v>
      </c>
      <c r="Y244" t="s">
        <v>2508</v>
      </c>
      <c r="Z244" s="4">
        <v>10</v>
      </c>
      <c r="AA244" s="5">
        <v>1018</v>
      </c>
      <c r="AB244" t="s">
        <v>5069</v>
      </c>
      <c r="AC244" t="s">
        <v>5247</v>
      </c>
      <c r="AD244">
        <v>2016</v>
      </c>
      <c r="AE244">
        <v>7</v>
      </c>
      <c r="AF244">
        <v>19</v>
      </c>
      <c r="AG244" t="s">
        <v>2470</v>
      </c>
      <c r="AJ244" t="s">
        <v>4</v>
      </c>
      <c r="AK244" t="s">
        <v>11</v>
      </c>
      <c r="AL244">
        <v>82861</v>
      </c>
      <c r="AM244">
        <v>6460654</v>
      </c>
      <c r="AN244" s="5">
        <v>83000</v>
      </c>
      <c r="AO244" s="5">
        <v>6461000</v>
      </c>
      <c r="AP244">
        <v>25</v>
      </c>
      <c r="AR244">
        <v>1010</v>
      </c>
      <c r="AS244" t="s">
        <v>5248</v>
      </c>
      <c r="AT244" s="7" t="s">
        <v>5249</v>
      </c>
      <c r="AU244">
        <v>102519</v>
      </c>
      <c r="AW244" s="6" t="s">
        <v>14</v>
      </c>
      <c r="AX244">
        <v>1</v>
      </c>
      <c r="AY244" t="s">
        <v>15</v>
      </c>
      <c r="AZ244" t="s">
        <v>5250</v>
      </c>
      <c r="BA244" t="s">
        <v>5251</v>
      </c>
      <c r="BB244">
        <v>1010</v>
      </c>
      <c r="BC244" t="s">
        <v>33</v>
      </c>
      <c r="BD244" t="s">
        <v>34</v>
      </c>
      <c r="BF244" s="7">
        <v>42782.645486111098</v>
      </c>
      <c r="BG244" s="8" t="s">
        <v>20</v>
      </c>
      <c r="BI244">
        <v>6</v>
      </c>
      <c r="BJ244">
        <v>117758</v>
      </c>
      <c r="BL244" t="s">
        <v>5252</v>
      </c>
      <c r="BX244">
        <v>122276</v>
      </c>
    </row>
    <row r="245" spans="1:76" x14ac:dyDescent="0.25">
      <c r="A245">
        <v>122353</v>
      </c>
      <c r="C245">
        <v>1</v>
      </c>
      <c r="F245" t="s">
        <v>0</v>
      </c>
      <c r="G245" t="s">
        <v>23</v>
      </c>
      <c r="H245" t="s">
        <v>5259</v>
      </c>
      <c r="I245" s="1" t="str">
        <f>HYPERLINK(AT245,"Foto")</f>
        <v>Foto</v>
      </c>
      <c r="K245">
        <v>1</v>
      </c>
      <c r="L245" t="s">
        <v>3</v>
      </c>
      <c r="M245">
        <v>102519</v>
      </c>
      <c r="N245" t="s">
        <v>4</v>
      </c>
      <c r="O245" t="s">
        <v>4</v>
      </c>
      <c r="U245" t="s">
        <v>5234</v>
      </c>
      <c r="V245" s="2">
        <v>1</v>
      </c>
      <c r="W245" t="s">
        <v>2411</v>
      </c>
      <c r="X245" t="s">
        <v>2507</v>
      </c>
      <c r="Y245" t="s">
        <v>2508</v>
      </c>
      <c r="Z245" s="4">
        <v>10</v>
      </c>
      <c r="AA245" s="5">
        <v>1018</v>
      </c>
      <c r="AB245" t="s">
        <v>5069</v>
      </c>
      <c r="AC245" t="s">
        <v>5260</v>
      </c>
      <c r="AD245">
        <v>2016</v>
      </c>
      <c r="AE245">
        <v>10</v>
      </c>
      <c r="AF245">
        <v>9</v>
      </c>
      <c r="AG245" t="s">
        <v>2470</v>
      </c>
      <c r="AJ245" t="s">
        <v>4</v>
      </c>
      <c r="AK245" t="s">
        <v>11</v>
      </c>
      <c r="AL245">
        <v>83024</v>
      </c>
      <c r="AM245">
        <v>6460470</v>
      </c>
      <c r="AN245" s="5">
        <v>83000</v>
      </c>
      <c r="AO245" s="5">
        <v>6461000</v>
      </c>
      <c r="AP245">
        <v>10</v>
      </c>
      <c r="AR245">
        <v>1010</v>
      </c>
      <c r="AS245" t="s">
        <v>5261</v>
      </c>
      <c r="AT245" s="7" t="s">
        <v>5262</v>
      </c>
      <c r="AU245">
        <v>102519</v>
      </c>
      <c r="AW245" s="6" t="s">
        <v>14</v>
      </c>
      <c r="AX245">
        <v>1</v>
      </c>
      <c r="AY245" t="s">
        <v>15</v>
      </c>
      <c r="AZ245" t="s">
        <v>5263</v>
      </c>
      <c r="BA245" t="s">
        <v>5264</v>
      </c>
      <c r="BB245">
        <v>1010</v>
      </c>
      <c r="BC245" t="s">
        <v>33</v>
      </c>
      <c r="BD245" t="s">
        <v>34</v>
      </c>
      <c r="BE245">
        <v>1</v>
      </c>
      <c r="BF245" s="7">
        <v>43003.088194444397</v>
      </c>
      <c r="BG245" s="8" t="s">
        <v>20</v>
      </c>
      <c r="BI245">
        <v>6</v>
      </c>
      <c r="BJ245">
        <v>113839</v>
      </c>
      <c r="BL245" t="s">
        <v>5265</v>
      </c>
      <c r="BX245">
        <v>122353</v>
      </c>
    </row>
    <row r="246" spans="1:76" x14ac:dyDescent="0.25">
      <c r="A246">
        <v>122277</v>
      </c>
      <c r="C246">
        <v>1</v>
      </c>
      <c r="F246" t="s">
        <v>0</v>
      </c>
      <c r="G246" t="s">
        <v>23</v>
      </c>
      <c r="H246" t="s">
        <v>5266</v>
      </c>
      <c r="I246" t="s">
        <v>37</v>
      </c>
      <c r="K246">
        <v>1</v>
      </c>
      <c r="L246" t="s">
        <v>3</v>
      </c>
      <c r="M246">
        <v>102519</v>
      </c>
      <c r="N246" t="s">
        <v>4</v>
      </c>
      <c r="O246" t="s">
        <v>4</v>
      </c>
      <c r="U246" t="s">
        <v>5234</v>
      </c>
      <c r="V246" s="2">
        <v>1</v>
      </c>
      <c r="W246" t="s">
        <v>2411</v>
      </c>
      <c r="X246" t="s">
        <v>2507</v>
      </c>
      <c r="Y246" t="s">
        <v>2508</v>
      </c>
      <c r="Z246" s="4">
        <v>10</v>
      </c>
      <c r="AA246" s="5">
        <v>1018</v>
      </c>
      <c r="AB246" t="s">
        <v>5069</v>
      </c>
      <c r="AC246" t="s">
        <v>5267</v>
      </c>
      <c r="AD246">
        <v>2017</v>
      </c>
      <c r="AE246">
        <v>7</v>
      </c>
      <c r="AF246">
        <v>9</v>
      </c>
      <c r="AG246" t="s">
        <v>2470</v>
      </c>
      <c r="AJ246" t="s">
        <v>4</v>
      </c>
      <c r="AK246" t="s">
        <v>11</v>
      </c>
      <c r="AL246">
        <v>82861</v>
      </c>
      <c r="AM246">
        <v>6460654</v>
      </c>
      <c r="AN246" s="5">
        <v>83000</v>
      </c>
      <c r="AO246" s="5">
        <v>6461000</v>
      </c>
      <c r="AP246">
        <v>25</v>
      </c>
      <c r="AR246">
        <v>1010</v>
      </c>
      <c r="AS246" t="s">
        <v>4596</v>
      </c>
      <c r="AT246" s="7" t="s">
        <v>5268</v>
      </c>
      <c r="AU246">
        <v>102519</v>
      </c>
      <c r="AW246" s="6" t="s">
        <v>14</v>
      </c>
      <c r="AX246">
        <v>1</v>
      </c>
      <c r="AY246" t="s">
        <v>15</v>
      </c>
      <c r="AZ246" t="s">
        <v>5250</v>
      </c>
      <c r="BA246" t="s">
        <v>5269</v>
      </c>
      <c r="BB246">
        <v>1010</v>
      </c>
      <c r="BC246" t="s">
        <v>33</v>
      </c>
      <c r="BD246" t="s">
        <v>34</v>
      </c>
      <c r="BF246" s="7">
        <v>42929.4520486111</v>
      </c>
      <c r="BG246" s="8" t="s">
        <v>20</v>
      </c>
      <c r="BI246">
        <v>6</v>
      </c>
      <c r="BJ246">
        <v>126714</v>
      </c>
      <c r="BL246" t="s">
        <v>5270</v>
      </c>
      <c r="BX246">
        <v>122277</v>
      </c>
    </row>
    <row r="247" spans="1:76" x14ac:dyDescent="0.25">
      <c r="A247">
        <v>122278</v>
      </c>
      <c r="C247">
        <v>1</v>
      </c>
      <c r="F247" t="s">
        <v>0</v>
      </c>
      <c r="G247" t="s">
        <v>23</v>
      </c>
      <c r="H247" t="s">
        <v>5271</v>
      </c>
      <c r="I247" t="s">
        <v>37</v>
      </c>
      <c r="K247">
        <v>1</v>
      </c>
      <c r="L247" t="s">
        <v>3</v>
      </c>
      <c r="M247">
        <v>102519</v>
      </c>
      <c r="N247" t="s">
        <v>4</v>
      </c>
      <c r="O247" t="s">
        <v>4</v>
      </c>
      <c r="U247" t="s">
        <v>5234</v>
      </c>
      <c r="V247" s="2">
        <v>1</v>
      </c>
      <c r="W247" t="s">
        <v>2411</v>
      </c>
      <c r="X247" t="s">
        <v>2507</v>
      </c>
      <c r="Y247" t="s">
        <v>2508</v>
      </c>
      <c r="Z247" s="4">
        <v>10</v>
      </c>
      <c r="AA247" s="5">
        <v>1018</v>
      </c>
      <c r="AB247" t="s">
        <v>5069</v>
      </c>
      <c r="AC247" t="s">
        <v>5247</v>
      </c>
      <c r="AD247">
        <v>2018</v>
      </c>
      <c r="AE247">
        <v>6</v>
      </c>
      <c r="AF247">
        <v>28</v>
      </c>
      <c r="AG247" t="s">
        <v>2470</v>
      </c>
      <c r="AJ247" t="s">
        <v>4</v>
      </c>
      <c r="AK247" t="s">
        <v>11</v>
      </c>
      <c r="AL247">
        <v>82861</v>
      </c>
      <c r="AM247">
        <v>6460654</v>
      </c>
      <c r="AN247" s="5">
        <v>83000</v>
      </c>
      <c r="AO247" s="5">
        <v>6461000</v>
      </c>
      <c r="AP247">
        <v>25</v>
      </c>
      <c r="AR247">
        <v>1010</v>
      </c>
      <c r="AT247" s="7" t="s">
        <v>5272</v>
      </c>
      <c r="AU247">
        <v>102519</v>
      </c>
      <c r="AW247" s="6" t="s">
        <v>14</v>
      </c>
      <c r="AX247">
        <v>1</v>
      </c>
      <c r="AY247" t="s">
        <v>15</v>
      </c>
      <c r="AZ247" t="s">
        <v>5250</v>
      </c>
      <c r="BA247" t="s">
        <v>5273</v>
      </c>
      <c r="BB247">
        <v>1010</v>
      </c>
      <c r="BC247" t="s">
        <v>33</v>
      </c>
      <c r="BD247" t="s">
        <v>34</v>
      </c>
      <c r="BF247" s="7">
        <v>43484.368148148104</v>
      </c>
      <c r="BG247" s="8" t="s">
        <v>20</v>
      </c>
      <c r="BI247">
        <v>6</v>
      </c>
      <c r="BJ247">
        <v>191487</v>
      </c>
      <c r="BL247" t="s">
        <v>5274</v>
      </c>
      <c r="BX247">
        <v>122278</v>
      </c>
    </row>
    <row r="248" spans="1:76" x14ac:dyDescent="0.25">
      <c r="A248">
        <v>111552</v>
      </c>
      <c r="C248">
        <v>1</v>
      </c>
      <c r="D248">
        <v>1</v>
      </c>
      <c r="E248">
        <v>1</v>
      </c>
      <c r="F248" t="s">
        <v>0</v>
      </c>
      <c r="G248" t="s">
        <v>408</v>
      </c>
      <c r="H248" t="s">
        <v>5288</v>
      </c>
      <c r="I248" t="s">
        <v>37</v>
      </c>
      <c r="K248">
        <v>1</v>
      </c>
      <c r="L248" t="s">
        <v>3</v>
      </c>
      <c r="M248">
        <v>102519</v>
      </c>
      <c r="N248" t="s">
        <v>4</v>
      </c>
      <c r="O248" t="s">
        <v>4</v>
      </c>
      <c r="U248" t="s">
        <v>5289</v>
      </c>
      <c r="V248" s="9">
        <v>2</v>
      </c>
      <c r="W248" t="s">
        <v>2411</v>
      </c>
      <c r="X248" t="s">
        <v>3217</v>
      </c>
      <c r="Y248" t="s">
        <v>2508</v>
      </c>
      <c r="Z248" s="4">
        <v>10</v>
      </c>
      <c r="AA248" s="5">
        <v>1021</v>
      </c>
      <c r="AB248" s="5" t="s">
        <v>5277</v>
      </c>
      <c r="AC248" t="s">
        <v>1871</v>
      </c>
      <c r="AD248">
        <v>2019</v>
      </c>
      <c r="AE248">
        <v>7</v>
      </c>
      <c r="AF248">
        <v>27</v>
      </c>
      <c r="AJ248" t="s">
        <v>4</v>
      </c>
      <c r="AK248" t="s">
        <v>11</v>
      </c>
      <c r="AL248">
        <v>60779</v>
      </c>
      <c r="AM248">
        <v>6479798</v>
      </c>
      <c r="AN248" s="5">
        <v>61000</v>
      </c>
      <c r="AO248" s="5">
        <v>6479000</v>
      </c>
      <c r="AP248">
        <v>3000</v>
      </c>
      <c r="AR248">
        <v>40</v>
      </c>
      <c r="AT248" t="s">
        <v>5290</v>
      </c>
      <c r="AU248">
        <v>102519</v>
      </c>
      <c r="AW248" s="6" t="s">
        <v>14</v>
      </c>
      <c r="AX248">
        <v>1</v>
      </c>
      <c r="AY248" t="s">
        <v>15</v>
      </c>
      <c r="AZ248" t="s">
        <v>5291</v>
      </c>
      <c r="BA248" t="s">
        <v>5292</v>
      </c>
      <c r="BB248">
        <v>40</v>
      </c>
      <c r="BC248" t="s">
        <v>417</v>
      </c>
      <c r="BD248" t="s">
        <v>418</v>
      </c>
      <c r="BF248" s="7">
        <v>43673</v>
      </c>
      <c r="BG248" s="8" t="s">
        <v>20</v>
      </c>
      <c r="BI248">
        <v>4</v>
      </c>
      <c r="BJ248">
        <v>375730</v>
      </c>
      <c r="BL248" t="s">
        <v>5293</v>
      </c>
      <c r="BX248">
        <v>111552</v>
      </c>
    </row>
    <row r="249" spans="1:76" x14ac:dyDescent="0.25">
      <c r="A249">
        <v>89533</v>
      </c>
      <c r="C249">
        <v>1</v>
      </c>
      <c r="F249" t="s">
        <v>0</v>
      </c>
      <c r="G249" t="s">
        <v>23</v>
      </c>
      <c r="H249" t="s">
        <v>5346</v>
      </c>
      <c r="I249" t="s">
        <v>37</v>
      </c>
      <c r="K249">
        <v>1</v>
      </c>
      <c r="L249" t="s">
        <v>3</v>
      </c>
      <c r="M249">
        <v>102519</v>
      </c>
      <c r="N249" t="s">
        <v>4</v>
      </c>
      <c r="O249" t="s">
        <v>4</v>
      </c>
      <c r="U249" t="s">
        <v>5340</v>
      </c>
      <c r="V249" s="2">
        <v>1</v>
      </c>
      <c r="W249" t="s">
        <v>2411</v>
      </c>
      <c r="X249" t="s">
        <v>3217</v>
      </c>
      <c r="Y249" t="s">
        <v>2508</v>
      </c>
      <c r="Z249" s="4">
        <v>10</v>
      </c>
      <c r="AA249" s="5">
        <v>1029</v>
      </c>
      <c r="AB249" s="5" t="s">
        <v>3217</v>
      </c>
      <c r="AC249" t="s">
        <v>5347</v>
      </c>
      <c r="AD249">
        <v>2017</v>
      </c>
      <c r="AE249">
        <v>8</v>
      </c>
      <c r="AF249">
        <v>11</v>
      </c>
      <c r="AG249" t="s">
        <v>2470</v>
      </c>
      <c r="AJ249" t="s">
        <v>4</v>
      </c>
      <c r="AK249" t="s">
        <v>11</v>
      </c>
      <c r="AL249">
        <v>37283</v>
      </c>
      <c r="AM249">
        <v>6460976</v>
      </c>
      <c r="AN249" s="5">
        <v>37000</v>
      </c>
      <c r="AO249" s="5">
        <v>6461000</v>
      </c>
      <c r="AP249">
        <v>5</v>
      </c>
      <c r="AR249">
        <v>1010</v>
      </c>
      <c r="AT249" s="7" t="s">
        <v>5348</v>
      </c>
      <c r="AU249">
        <v>102519</v>
      </c>
      <c r="AW249" s="6" t="s">
        <v>14</v>
      </c>
      <c r="AX249">
        <v>1</v>
      </c>
      <c r="AY249" t="s">
        <v>15</v>
      </c>
      <c r="AZ249" t="s">
        <v>5349</v>
      </c>
      <c r="BA249" t="s">
        <v>5350</v>
      </c>
      <c r="BB249">
        <v>1010</v>
      </c>
      <c r="BC249" t="s">
        <v>33</v>
      </c>
      <c r="BD249" t="s">
        <v>34</v>
      </c>
      <c r="BF249" s="7">
        <v>43731.879942129599</v>
      </c>
      <c r="BG249" s="8" t="s">
        <v>20</v>
      </c>
      <c r="BI249">
        <v>6</v>
      </c>
      <c r="BJ249">
        <v>134250</v>
      </c>
      <c r="BL249" t="s">
        <v>5351</v>
      </c>
      <c r="BX249">
        <v>89533</v>
      </c>
    </row>
    <row r="250" spans="1:76" x14ac:dyDescent="0.25">
      <c r="A250">
        <v>89490</v>
      </c>
      <c r="C250">
        <v>1</v>
      </c>
      <c r="F250" t="s">
        <v>0</v>
      </c>
      <c r="G250" t="s">
        <v>2408</v>
      </c>
      <c r="H250" t="s">
        <v>5352</v>
      </c>
      <c r="I250" t="s">
        <v>180</v>
      </c>
      <c r="K250">
        <v>1</v>
      </c>
      <c r="L250" t="s">
        <v>3</v>
      </c>
      <c r="M250">
        <v>102519</v>
      </c>
      <c r="N250" t="s">
        <v>4</v>
      </c>
      <c r="O250" t="s">
        <v>4</v>
      </c>
      <c r="U250" t="s">
        <v>5340</v>
      </c>
      <c r="V250" s="2">
        <v>1</v>
      </c>
      <c r="W250" t="s">
        <v>2411</v>
      </c>
      <c r="X250" t="s">
        <v>3217</v>
      </c>
      <c r="Y250" t="s">
        <v>2508</v>
      </c>
      <c r="Z250" s="4">
        <v>10</v>
      </c>
      <c r="AA250" s="5">
        <v>1029</v>
      </c>
      <c r="AB250" s="5" t="s">
        <v>3217</v>
      </c>
      <c r="AC250" t="s">
        <v>5353</v>
      </c>
      <c r="AD250">
        <v>2018</v>
      </c>
      <c r="AE250">
        <v>9</v>
      </c>
      <c r="AF250">
        <v>17</v>
      </c>
      <c r="AG250" t="s">
        <v>2693</v>
      </c>
      <c r="AH250" t="s">
        <v>2693</v>
      </c>
      <c r="AJ250" t="s">
        <v>4</v>
      </c>
      <c r="AK250" t="s">
        <v>11</v>
      </c>
      <c r="AL250">
        <v>37168</v>
      </c>
      <c r="AM250">
        <v>6460229</v>
      </c>
      <c r="AN250" s="5">
        <v>37000</v>
      </c>
      <c r="AO250" s="5">
        <v>6461000</v>
      </c>
      <c r="AP250">
        <v>1</v>
      </c>
      <c r="AR250">
        <v>33</v>
      </c>
      <c r="AT250" s="7"/>
      <c r="AU250">
        <v>102519</v>
      </c>
      <c r="AW250" s="6" t="s">
        <v>14</v>
      </c>
      <c r="AX250">
        <v>1</v>
      </c>
      <c r="AY250" t="s">
        <v>15</v>
      </c>
      <c r="AZ250" t="s">
        <v>5354</v>
      </c>
      <c r="BA250" t="s">
        <v>5355</v>
      </c>
      <c r="BB250">
        <v>33</v>
      </c>
      <c r="BC250" t="s">
        <v>2418</v>
      </c>
      <c r="BD250" t="s">
        <v>19</v>
      </c>
      <c r="BF250" s="7">
        <v>43482</v>
      </c>
      <c r="BG250" s="8" t="s">
        <v>20</v>
      </c>
      <c r="BI250">
        <v>4</v>
      </c>
      <c r="BJ250">
        <v>354265</v>
      </c>
      <c r="BL250" t="s">
        <v>5356</v>
      </c>
      <c r="BN250" t="s">
        <v>5357</v>
      </c>
      <c r="BX250">
        <v>89490</v>
      </c>
    </row>
    <row r="251" spans="1:76" x14ac:dyDescent="0.25">
      <c r="A251">
        <v>92083</v>
      </c>
      <c r="C251">
        <v>1</v>
      </c>
      <c r="F251" t="s">
        <v>0</v>
      </c>
      <c r="G251" t="s">
        <v>408</v>
      </c>
      <c r="H251" t="s">
        <v>5373</v>
      </c>
      <c r="I251" s="1" t="str">
        <f>HYPERLINK(AT251,"Obs")</f>
        <v>Obs</v>
      </c>
      <c r="K251">
        <v>1</v>
      </c>
      <c r="L251" t="s">
        <v>3</v>
      </c>
      <c r="M251">
        <v>102519</v>
      </c>
      <c r="N251" t="s">
        <v>4</v>
      </c>
      <c r="O251" t="s">
        <v>4</v>
      </c>
      <c r="U251" t="s">
        <v>5367</v>
      </c>
      <c r="V251" s="2">
        <v>1</v>
      </c>
      <c r="W251" t="s">
        <v>2411</v>
      </c>
      <c r="X251" t="s">
        <v>3217</v>
      </c>
      <c r="Y251" t="s">
        <v>2508</v>
      </c>
      <c r="Z251" s="4">
        <v>10</v>
      </c>
      <c r="AA251" s="5">
        <v>1029</v>
      </c>
      <c r="AB251" s="5" t="s">
        <v>3217</v>
      </c>
      <c r="AD251">
        <v>2020</v>
      </c>
      <c r="AE251">
        <v>7</v>
      </c>
      <c r="AF251">
        <v>17</v>
      </c>
      <c r="AG251" t="s">
        <v>5374</v>
      </c>
      <c r="AH251" t="s">
        <v>5374</v>
      </c>
      <c r="AJ251" t="s">
        <v>4</v>
      </c>
      <c r="AK251" t="s">
        <v>11</v>
      </c>
      <c r="AL251">
        <v>43710</v>
      </c>
      <c r="AM251">
        <v>6460415</v>
      </c>
      <c r="AN251" s="5">
        <v>43000</v>
      </c>
      <c r="AO251" s="5">
        <v>6461000</v>
      </c>
      <c r="AP251">
        <v>5</v>
      </c>
      <c r="AR251">
        <v>40</v>
      </c>
      <c r="AS251" t="s">
        <v>5375</v>
      </c>
      <c r="AT251" t="s">
        <v>5376</v>
      </c>
      <c r="AU251">
        <v>102519</v>
      </c>
      <c r="AW251" s="6" t="s">
        <v>14</v>
      </c>
      <c r="AX251">
        <v>1</v>
      </c>
      <c r="AY251" t="s">
        <v>15</v>
      </c>
      <c r="AZ251" t="s">
        <v>5377</v>
      </c>
      <c r="BB251">
        <v>40</v>
      </c>
      <c r="BC251" t="s">
        <v>417</v>
      </c>
      <c r="BD251" t="s">
        <v>418</v>
      </c>
      <c r="BE251">
        <v>1</v>
      </c>
      <c r="BF251" s="7">
        <v>44030.454351851899</v>
      </c>
      <c r="BG251" s="8" t="s">
        <v>20</v>
      </c>
      <c r="BI251">
        <v>4</v>
      </c>
      <c r="BJ251">
        <v>376341</v>
      </c>
      <c r="BL251" t="s">
        <v>5378</v>
      </c>
      <c r="BX251">
        <v>92083</v>
      </c>
    </row>
    <row r="252" spans="1:76" x14ac:dyDescent="0.25">
      <c r="A252">
        <v>89957</v>
      </c>
      <c r="C252">
        <v>1</v>
      </c>
      <c r="D252">
        <v>1</v>
      </c>
      <c r="E252">
        <v>1</v>
      </c>
      <c r="F252" t="s">
        <v>0</v>
      </c>
      <c r="G252" t="s">
        <v>23</v>
      </c>
      <c r="H252" t="s">
        <v>5475</v>
      </c>
      <c r="I252" t="s">
        <v>37</v>
      </c>
      <c r="K252">
        <v>1</v>
      </c>
      <c r="L252" t="s">
        <v>3</v>
      </c>
      <c r="M252">
        <v>102519</v>
      </c>
      <c r="N252" t="s">
        <v>4</v>
      </c>
      <c r="O252" t="s">
        <v>4</v>
      </c>
      <c r="U252" t="s">
        <v>5476</v>
      </c>
      <c r="V252" s="2">
        <v>1</v>
      </c>
      <c r="W252" t="s">
        <v>2411</v>
      </c>
      <c r="X252" t="s">
        <v>5312</v>
      </c>
      <c r="Y252" t="s">
        <v>2508</v>
      </c>
      <c r="Z252" s="4">
        <v>10</v>
      </c>
      <c r="AA252" s="5">
        <v>1032</v>
      </c>
      <c r="AB252" s="5" t="s">
        <v>5312</v>
      </c>
      <c r="AC252" t="s">
        <v>5477</v>
      </c>
      <c r="AD252">
        <v>2019</v>
      </c>
      <c r="AE252">
        <v>9</v>
      </c>
      <c r="AF252">
        <v>4</v>
      </c>
      <c r="AG252" t="s">
        <v>5478</v>
      </c>
      <c r="AJ252" t="s">
        <v>4</v>
      </c>
      <c r="AK252" t="s">
        <v>11</v>
      </c>
      <c r="AL252">
        <v>38990</v>
      </c>
      <c r="AM252">
        <v>6472332</v>
      </c>
      <c r="AN252" s="5">
        <v>39000</v>
      </c>
      <c r="AO252" s="5">
        <v>6473000</v>
      </c>
      <c r="AP252">
        <v>10</v>
      </c>
      <c r="AR252">
        <v>1010</v>
      </c>
      <c r="AT252" s="7" t="s">
        <v>5479</v>
      </c>
      <c r="AU252">
        <v>102519</v>
      </c>
      <c r="AW252" s="6" t="s">
        <v>14</v>
      </c>
      <c r="AX252">
        <v>1</v>
      </c>
      <c r="AY252" t="s">
        <v>15</v>
      </c>
      <c r="AZ252" t="s">
        <v>5480</v>
      </c>
      <c r="BA252" t="s">
        <v>5481</v>
      </c>
      <c r="BB252">
        <v>1010</v>
      </c>
      <c r="BC252" t="s">
        <v>33</v>
      </c>
      <c r="BD252" t="s">
        <v>34</v>
      </c>
      <c r="BF252" s="7">
        <v>43725.933252314797</v>
      </c>
      <c r="BG252" s="8" t="s">
        <v>20</v>
      </c>
      <c r="BI252">
        <v>6</v>
      </c>
      <c r="BJ252">
        <v>218990</v>
      </c>
      <c r="BL252" t="s">
        <v>5482</v>
      </c>
      <c r="BX252">
        <v>89957</v>
      </c>
    </row>
    <row r="253" spans="1:76" x14ac:dyDescent="0.25">
      <c r="A253">
        <v>86415</v>
      </c>
      <c r="C253">
        <v>1</v>
      </c>
      <c r="D253">
        <v>1</v>
      </c>
      <c r="E253">
        <v>1</v>
      </c>
      <c r="F253" t="s">
        <v>0</v>
      </c>
      <c r="G253" t="s">
        <v>23</v>
      </c>
      <c r="H253" t="s">
        <v>5516</v>
      </c>
      <c r="I253" s="1" t="str">
        <f>HYPERLINK(AT253,"Foto")</f>
        <v>Foto</v>
      </c>
      <c r="K253">
        <v>1</v>
      </c>
      <c r="L253" t="s">
        <v>3</v>
      </c>
      <c r="M253">
        <v>102519</v>
      </c>
      <c r="N253" t="s">
        <v>4</v>
      </c>
      <c r="O253" t="s">
        <v>4</v>
      </c>
      <c r="U253" t="s">
        <v>5517</v>
      </c>
      <c r="V253" s="2">
        <v>1</v>
      </c>
      <c r="W253" t="s">
        <v>2411</v>
      </c>
      <c r="X253" t="s">
        <v>5504</v>
      </c>
      <c r="Y253" t="s">
        <v>2508</v>
      </c>
      <c r="Z253" s="4">
        <v>10</v>
      </c>
      <c r="AA253" s="5">
        <v>1037</v>
      </c>
      <c r="AB253" s="5" t="s">
        <v>5504</v>
      </c>
      <c r="AC253" t="s">
        <v>5518</v>
      </c>
      <c r="AD253">
        <v>2020</v>
      </c>
      <c r="AE253">
        <v>7</v>
      </c>
      <c r="AF253">
        <v>8</v>
      </c>
      <c r="AG253" t="s">
        <v>3500</v>
      </c>
      <c r="AJ253" t="s">
        <v>4</v>
      </c>
      <c r="AK253" t="s">
        <v>11</v>
      </c>
      <c r="AL253">
        <v>31228</v>
      </c>
      <c r="AM253">
        <v>6493985</v>
      </c>
      <c r="AN253" s="5">
        <v>31000</v>
      </c>
      <c r="AO253" s="5">
        <v>6493000</v>
      </c>
      <c r="AP253">
        <v>50</v>
      </c>
      <c r="AR253">
        <v>1010</v>
      </c>
      <c r="AT253" s="7" t="s">
        <v>5519</v>
      </c>
      <c r="AU253">
        <v>102519</v>
      </c>
      <c r="AW253" s="6" t="s">
        <v>14</v>
      </c>
      <c r="AX253">
        <v>1</v>
      </c>
      <c r="AY253" t="s">
        <v>15</v>
      </c>
      <c r="AZ253" t="s">
        <v>5520</v>
      </c>
      <c r="BA253" t="s">
        <v>5521</v>
      </c>
      <c r="BB253">
        <v>1010</v>
      </c>
      <c r="BC253" t="s">
        <v>33</v>
      </c>
      <c r="BD253" t="s">
        <v>34</v>
      </c>
      <c r="BE253">
        <v>1</v>
      </c>
      <c r="BF253" s="7">
        <v>44022.914976851898</v>
      </c>
      <c r="BG253" s="8" t="s">
        <v>20</v>
      </c>
      <c r="BI253">
        <v>6</v>
      </c>
      <c r="BJ253">
        <v>242048</v>
      </c>
      <c r="BL253" t="s">
        <v>5522</v>
      </c>
      <c r="BX253">
        <v>86415</v>
      </c>
    </row>
    <row r="254" spans="1:76" x14ac:dyDescent="0.25">
      <c r="A254">
        <v>42454</v>
      </c>
      <c r="C254">
        <v>1</v>
      </c>
      <c r="D254">
        <v>1</v>
      </c>
      <c r="E254">
        <v>1</v>
      </c>
      <c r="F254" t="s">
        <v>0</v>
      </c>
      <c r="G254" t="s">
        <v>475</v>
      </c>
      <c r="H254" t="s">
        <v>5533</v>
      </c>
      <c r="I254" t="s">
        <v>180</v>
      </c>
      <c r="K254">
        <v>1</v>
      </c>
      <c r="L254" t="s">
        <v>3</v>
      </c>
      <c r="M254">
        <v>102519</v>
      </c>
      <c r="N254" t="s">
        <v>4</v>
      </c>
      <c r="O254" t="s">
        <v>4</v>
      </c>
      <c r="U254" t="s">
        <v>5534</v>
      </c>
      <c r="V254" s="2">
        <v>1</v>
      </c>
      <c r="W254" t="s">
        <v>5525</v>
      </c>
      <c r="X254" t="s">
        <v>5535</v>
      </c>
      <c r="Y254" t="s">
        <v>5527</v>
      </c>
      <c r="Z254" s="4">
        <v>11</v>
      </c>
      <c r="AA254" s="5">
        <v>1102</v>
      </c>
      <c r="AB254" s="5" t="s">
        <v>5535</v>
      </c>
      <c r="AC254" t="s">
        <v>5536</v>
      </c>
      <c r="AD254">
        <v>2019</v>
      </c>
      <c r="AE254">
        <v>9</v>
      </c>
      <c r="AF254">
        <v>15</v>
      </c>
      <c r="AG254" t="s">
        <v>4565</v>
      </c>
      <c r="AH254" t="s">
        <v>4565</v>
      </c>
      <c r="AJ254" t="s">
        <v>4</v>
      </c>
      <c r="AK254" t="s">
        <v>11</v>
      </c>
      <c r="AL254">
        <v>-30462</v>
      </c>
      <c r="AM254">
        <v>6559627</v>
      </c>
      <c r="AN254" s="5">
        <v>-31000</v>
      </c>
      <c r="AO254" s="5">
        <v>6559000</v>
      </c>
      <c r="AP254">
        <v>1</v>
      </c>
      <c r="AR254">
        <v>105</v>
      </c>
      <c r="AT254" s="7"/>
      <c r="AU254">
        <v>102519</v>
      </c>
      <c r="AW254" s="6" t="s">
        <v>14</v>
      </c>
      <c r="AX254">
        <v>1</v>
      </c>
      <c r="AY254" t="s">
        <v>15</v>
      </c>
      <c r="AZ254" t="s">
        <v>5537</v>
      </c>
      <c r="BA254" t="s">
        <v>5538</v>
      </c>
      <c r="BB254">
        <v>105</v>
      </c>
      <c r="BC254" t="s">
        <v>480</v>
      </c>
      <c r="BD254" t="s">
        <v>481</v>
      </c>
      <c r="BF254" s="7">
        <v>43868</v>
      </c>
      <c r="BG254" s="8" t="s">
        <v>20</v>
      </c>
      <c r="BI254">
        <v>5</v>
      </c>
      <c r="BJ254">
        <v>289097</v>
      </c>
      <c r="BL254" t="s">
        <v>5539</v>
      </c>
      <c r="BN254" t="s">
        <v>5540</v>
      </c>
      <c r="BX254">
        <v>42454</v>
      </c>
    </row>
    <row r="255" spans="1:76" x14ac:dyDescent="0.25">
      <c r="A255">
        <v>29810</v>
      </c>
      <c r="C255">
        <v>1</v>
      </c>
      <c r="D255">
        <v>1</v>
      </c>
      <c r="E255">
        <v>1</v>
      </c>
      <c r="F255" t="s">
        <v>0</v>
      </c>
      <c r="G255" t="s">
        <v>475</v>
      </c>
      <c r="H255" t="s">
        <v>5541</v>
      </c>
      <c r="I255" t="s">
        <v>180</v>
      </c>
      <c r="K255">
        <v>1</v>
      </c>
      <c r="L255" t="s">
        <v>3</v>
      </c>
      <c r="M255">
        <v>102519</v>
      </c>
      <c r="N255" t="s">
        <v>4</v>
      </c>
      <c r="O255" t="s">
        <v>4</v>
      </c>
      <c r="U255" t="s">
        <v>5542</v>
      </c>
      <c r="V255" s="2">
        <v>1</v>
      </c>
      <c r="W255" t="s">
        <v>5525</v>
      </c>
      <c r="X255" t="s">
        <v>5535</v>
      </c>
      <c r="Y255" t="s">
        <v>5527</v>
      </c>
      <c r="Z255" s="4">
        <v>11</v>
      </c>
      <c r="AA255" s="5">
        <v>1102</v>
      </c>
      <c r="AB255" s="5" t="s">
        <v>5535</v>
      </c>
      <c r="AC255" t="s">
        <v>5543</v>
      </c>
      <c r="AD255">
        <v>2016</v>
      </c>
      <c r="AE255">
        <v>9</v>
      </c>
      <c r="AF255">
        <v>4</v>
      </c>
      <c r="AG255" t="s">
        <v>4565</v>
      </c>
      <c r="AH255" t="s">
        <v>4565</v>
      </c>
      <c r="AJ255" t="s">
        <v>4</v>
      </c>
      <c r="AK255" t="s">
        <v>11</v>
      </c>
      <c r="AL255">
        <v>-33614</v>
      </c>
      <c r="AM255">
        <v>6559964</v>
      </c>
      <c r="AN255" s="5">
        <v>-33000</v>
      </c>
      <c r="AO255" s="5">
        <v>6559000</v>
      </c>
      <c r="AP255">
        <v>1</v>
      </c>
      <c r="AR255">
        <v>105</v>
      </c>
      <c r="AT255" s="7"/>
      <c r="AU255">
        <v>102519</v>
      </c>
      <c r="AW255" s="6" t="s">
        <v>14</v>
      </c>
      <c r="AX255">
        <v>1</v>
      </c>
      <c r="AY255" t="s">
        <v>15</v>
      </c>
      <c r="AZ255" t="s">
        <v>5544</v>
      </c>
      <c r="BA255" t="s">
        <v>5545</v>
      </c>
      <c r="BB255">
        <v>105</v>
      </c>
      <c r="BC255" t="s">
        <v>480</v>
      </c>
      <c r="BD255" t="s">
        <v>481</v>
      </c>
      <c r="BF255" s="7">
        <v>42823</v>
      </c>
      <c r="BG255" s="8" t="s">
        <v>20</v>
      </c>
      <c r="BI255">
        <v>5</v>
      </c>
      <c r="BJ255">
        <v>288391</v>
      </c>
      <c r="BL255" t="s">
        <v>5546</v>
      </c>
      <c r="BN255" t="s">
        <v>5547</v>
      </c>
      <c r="BX255">
        <v>29810</v>
      </c>
    </row>
    <row r="256" spans="1:76" x14ac:dyDescent="0.25">
      <c r="A256">
        <v>29598</v>
      </c>
      <c r="C256">
        <v>1</v>
      </c>
      <c r="D256">
        <v>1</v>
      </c>
      <c r="E256">
        <v>2</v>
      </c>
      <c r="F256" t="s">
        <v>0</v>
      </c>
      <c r="G256" t="s">
        <v>475</v>
      </c>
      <c r="H256" t="s">
        <v>5548</v>
      </c>
      <c r="I256" t="s">
        <v>180</v>
      </c>
      <c r="K256">
        <v>1</v>
      </c>
      <c r="L256" t="s">
        <v>3</v>
      </c>
      <c r="M256">
        <v>102519</v>
      </c>
      <c r="N256" t="s">
        <v>4</v>
      </c>
      <c r="O256" t="s">
        <v>4</v>
      </c>
      <c r="U256" t="s">
        <v>5542</v>
      </c>
      <c r="V256" s="2">
        <v>1</v>
      </c>
      <c r="W256" t="s">
        <v>5525</v>
      </c>
      <c r="X256" t="s">
        <v>5535</v>
      </c>
      <c r="Y256" t="s">
        <v>5527</v>
      </c>
      <c r="Z256" s="4">
        <v>11</v>
      </c>
      <c r="AA256" s="5">
        <v>1102</v>
      </c>
      <c r="AB256" s="5" t="s">
        <v>5535</v>
      </c>
      <c r="AC256" t="s">
        <v>5549</v>
      </c>
      <c r="AD256">
        <v>2016</v>
      </c>
      <c r="AE256">
        <v>9</v>
      </c>
      <c r="AF256">
        <v>4</v>
      </c>
      <c r="AG256" t="s">
        <v>4565</v>
      </c>
      <c r="AH256" t="s">
        <v>4565</v>
      </c>
      <c r="AJ256" t="s">
        <v>4</v>
      </c>
      <c r="AK256" t="s">
        <v>11</v>
      </c>
      <c r="AL256">
        <v>-33667</v>
      </c>
      <c r="AM256">
        <v>6559542</v>
      </c>
      <c r="AN256" s="5">
        <v>-33000</v>
      </c>
      <c r="AO256" s="5">
        <v>6559000</v>
      </c>
      <c r="AP256">
        <v>1</v>
      </c>
      <c r="AR256">
        <v>105</v>
      </c>
      <c r="AT256" s="7"/>
      <c r="AU256">
        <v>102519</v>
      </c>
      <c r="AW256" s="6" t="s">
        <v>14</v>
      </c>
      <c r="AX256">
        <v>1</v>
      </c>
      <c r="AY256" t="s">
        <v>15</v>
      </c>
      <c r="AZ256" t="s">
        <v>5550</v>
      </c>
      <c r="BA256" t="s">
        <v>5551</v>
      </c>
      <c r="BB256">
        <v>105</v>
      </c>
      <c r="BC256" t="s">
        <v>480</v>
      </c>
      <c r="BD256" t="s">
        <v>481</v>
      </c>
      <c r="BF256" s="7">
        <v>42823</v>
      </c>
      <c r="BG256" s="8" t="s">
        <v>20</v>
      </c>
      <c r="BI256">
        <v>5</v>
      </c>
      <c r="BJ256">
        <v>288392</v>
      </c>
      <c r="BL256" t="s">
        <v>5552</v>
      </c>
      <c r="BN256" t="s">
        <v>5553</v>
      </c>
      <c r="BX256">
        <v>29598</v>
      </c>
    </row>
    <row r="257" spans="1:76" x14ac:dyDescent="0.25">
      <c r="A257">
        <v>37856</v>
      </c>
      <c r="C257">
        <v>1</v>
      </c>
      <c r="F257" t="s">
        <v>0</v>
      </c>
      <c r="G257" t="s">
        <v>23</v>
      </c>
      <c r="H257" t="s">
        <v>5577</v>
      </c>
      <c r="I257" s="1" t="str">
        <f>HYPERLINK(AT257,"Foto")</f>
        <v>Foto</v>
      </c>
      <c r="K257">
        <v>1</v>
      </c>
      <c r="L257" t="s">
        <v>3</v>
      </c>
      <c r="M257">
        <v>102519</v>
      </c>
      <c r="N257" t="s">
        <v>4</v>
      </c>
      <c r="O257" t="s">
        <v>4</v>
      </c>
      <c r="U257" t="s">
        <v>5570</v>
      </c>
      <c r="V257" s="2">
        <v>1</v>
      </c>
      <c r="W257" t="s">
        <v>5525</v>
      </c>
      <c r="X257" t="s">
        <v>5571</v>
      </c>
      <c r="Y257" t="s">
        <v>5527</v>
      </c>
      <c r="Z257" s="4">
        <v>11</v>
      </c>
      <c r="AA257" s="5">
        <v>1103</v>
      </c>
      <c r="AB257" s="5" t="s">
        <v>5571</v>
      </c>
      <c r="AC257" t="s">
        <v>5578</v>
      </c>
      <c r="AD257">
        <v>2013</v>
      </c>
      <c r="AE257">
        <v>6</v>
      </c>
      <c r="AF257">
        <v>22</v>
      </c>
      <c r="AG257" t="s">
        <v>5579</v>
      </c>
      <c r="AJ257" t="s">
        <v>4</v>
      </c>
      <c r="AK257" t="s">
        <v>11</v>
      </c>
      <c r="AL257">
        <v>-31401</v>
      </c>
      <c r="AM257">
        <v>6572166</v>
      </c>
      <c r="AN257" s="5">
        <v>-31000</v>
      </c>
      <c r="AO257" s="5">
        <v>6573000</v>
      </c>
      <c r="AP257">
        <v>5</v>
      </c>
      <c r="AR257">
        <v>1010</v>
      </c>
      <c r="AT257" s="7" t="s">
        <v>5580</v>
      </c>
      <c r="AU257">
        <v>102519</v>
      </c>
      <c r="AW257" s="6" t="s">
        <v>14</v>
      </c>
      <c r="AX257">
        <v>1</v>
      </c>
      <c r="AY257" t="s">
        <v>15</v>
      </c>
      <c r="AZ257" t="s">
        <v>5581</v>
      </c>
      <c r="BA257" t="s">
        <v>5582</v>
      </c>
      <c r="BB257">
        <v>1010</v>
      </c>
      <c r="BC257" t="s">
        <v>33</v>
      </c>
      <c r="BD257" t="s">
        <v>34</v>
      </c>
      <c r="BE257">
        <v>1</v>
      </c>
      <c r="BF257" s="7">
        <v>43991.959027777797</v>
      </c>
      <c r="BG257" s="8" t="s">
        <v>20</v>
      </c>
      <c r="BI257">
        <v>6</v>
      </c>
      <c r="BJ257">
        <v>118009</v>
      </c>
      <c r="BL257" t="s">
        <v>5583</v>
      </c>
      <c r="BX257">
        <v>37856</v>
      </c>
    </row>
    <row r="258" spans="1:76" x14ac:dyDescent="0.25">
      <c r="A258">
        <v>38090</v>
      </c>
      <c r="C258">
        <v>1</v>
      </c>
      <c r="F258" t="s">
        <v>0</v>
      </c>
      <c r="G258" t="s">
        <v>23</v>
      </c>
      <c r="H258" t="s">
        <v>5584</v>
      </c>
      <c r="I258" s="1" t="str">
        <f>HYPERLINK(AT258,"Foto")</f>
        <v>Foto</v>
      </c>
      <c r="K258">
        <v>1</v>
      </c>
      <c r="L258" t="s">
        <v>3</v>
      </c>
      <c r="M258">
        <v>102519</v>
      </c>
      <c r="N258" t="s">
        <v>4</v>
      </c>
      <c r="O258" t="s">
        <v>4</v>
      </c>
      <c r="U258" t="s">
        <v>5570</v>
      </c>
      <c r="V258" s="2">
        <v>1</v>
      </c>
      <c r="W258" t="s">
        <v>5525</v>
      </c>
      <c r="X258" t="s">
        <v>5571</v>
      </c>
      <c r="Y258" t="s">
        <v>5527</v>
      </c>
      <c r="Z258" s="4">
        <v>11</v>
      </c>
      <c r="AA258" s="5">
        <v>1103</v>
      </c>
      <c r="AB258" s="5" t="s">
        <v>5571</v>
      </c>
      <c r="AC258" t="s">
        <v>5585</v>
      </c>
      <c r="AD258">
        <v>2013</v>
      </c>
      <c r="AE258">
        <v>6</v>
      </c>
      <c r="AF258">
        <v>22</v>
      </c>
      <c r="AG258" t="s">
        <v>5579</v>
      </c>
      <c r="AJ258" t="s">
        <v>4</v>
      </c>
      <c r="AK258" t="s">
        <v>11</v>
      </c>
      <c r="AL258">
        <v>-31336</v>
      </c>
      <c r="AM258">
        <v>6572017</v>
      </c>
      <c r="AN258" s="5">
        <v>-31000</v>
      </c>
      <c r="AO258" s="5">
        <v>6573000</v>
      </c>
      <c r="AP258">
        <v>5</v>
      </c>
      <c r="AR258">
        <v>1010</v>
      </c>
      <c r="AT258" s="7" t="s">
        <v>5586</v>
      </c>
      <c r="AU258">
        <v>102519</v>
      </c>
      <c r="AW258" s="6" t="s">
        <v>14</v>
      </c>
      <c r="AX258">
        <v>1</v>
      </c>
      <c r="AY258" t="s">
        <v>15</v>
      </c>
      <c r="AZ258" t="s">
        <v>5587</v>
      </c>
      <c r="BA258" t="s">
        <v>5588</v>
      </c>
      <c r="BB258">
        <v>1010</v>
      </c>
      <c r="BC258" t="s">
        <v>33</v>
      </c>
      <c r="BD258" t="s">
        <v>34</v>
      </c>
      <c r="BE258">
        <v>1</v>
      </c>
      <c r="BF258" s="7">
        <v>43991.959027777797</v>
      </c>
      <c r="BG258" s="8" t="s">
        <v>20</v>
      </c>
      <c r="BI258">
        <v>6</v>
      </c>
      <c r="BJ258">
        <v>118013</v>
      </c>
      <c r="BL258" t="s">
        <v>5589</v>
      </c>
      <c r="BX258">
        <v>38090</v>
      </c>
    </row>
    <row r="259" spans="1:76" x14ac:dyDescent="0.25">
      <c r="A259">
        <v>37895</v>
      </c>
      <c r="C259">
        <v>1</v>
      </c>
      <c r="F259" t="s">
        <v>0</v>
      </c>
      <c r="G259" t="s">
        <v>23</v>
      </c>
      <c r="H259" t="s">
        <v>5590</v>
      </c>
      <c r="I259" s="1" t="str">
        <f>HYPERLINK(AT259,"Foto")</f>
        <v>Foto</v>
      </c>
      <c r="K259">
        <v>1</v>
      </c>
      <c r="L259" t="s">
        <v>3</v>
      </c>
      <c r="M259">
        <v>102519</v>
      </c>
      <c r="N259" t="s">
        <v>4</v>
      </c>
      <c r="O259" t="s">
        <v>4</v>
      </c>
      <c r="U259" t="s">
        <v>5570</v>
      </c>
      <c r="V259" s="2">
        <v>1</v>
      </c>
      <c r="W259" t="s">
        <v>5525</v>
      </c>
      <c r="X259" t="s">
        <v>5571</v>
      </c>
      <c r="Y259" t="s">
        <v>5527</v>
      </c>
      <c r="Z259" s="4">
        <v>11</v>
      </c>
      <c r="AA259" s="5">
        <v>1103</v>
      </c>
      <c r="AB259" s="5" t="s">
        <v>5571</v>
      </c>
      <c r="AC259" t="s">
        <v>5585</v>
      </c>
      <c r="AD259">
        <v>2013</v>
      </c>
      <c r="AE259">
        <v>6</v>
      </c>
      <c r="AF259">
        <v>22</v>
      </c>
      <c r="AG259" t="s">
        <v>5579</v>
      </c>
      <c r="AJ259" t="s">
        <v>4</v>
      </c>
      <c r="AK259" t="s">
        <v>11</v>
      </c>
      <c r="AL259">
        <v>-31391</v>
      </c>
      <c r="AM259">
        <v>6572014</v>
      </c>
      <c r="AN259" s="5">
        <v>-31000</v>
      </c>
      <c r="AO259" s="5">
        <v>6573000</v>
      </c>
      <c r="AP259">
        <v>5</v>
      </c>
      <c r="AR259">
        <v>1010</v>
      </c>
      <c r="AT259" s="7" t="s">
        <v>5591</v>
      </c>
      <c r="AU259">
        <v>102519</v>
      </c>
      <c r="AW259" s="6" t="s">
        <v>14</v>
      </c>
      <c r="AX259">
        <v>1</v>
      </c>
      <c r="AY259" t="s">
        <v>15</v>
      </c>
      <c r="AZ259" t="s">
        <v>5592</v>
      </c>
      <c r="BA259" t="s">
        <v>5593</v>
      </c>
      <c r="BB259">
        <v>1010</v>
      </c>
      <c r="BC259" t="s">
        <v>33</v>
      </c>
      <c r="BD259" t="s">
        <v>34</v>
      </c>
      <c r="BE259">
        <v>1</v>
      </c>
      <c r="BF259" s="7">
        <v>43991.959027777797</v>
      </c>
      <c r="BG259" s="8" t="s">
        <v>20</v>
      </c>
      <c r="BI259">
        <v>6</v>
      </c>
      <c r="BJ259">
        <v>118016</v>
      </c>
      <c r="BL259" t="s">
        <v>5594</v>
      </c>
      <c r="BX259">
        <v>37895</v>
      </c>
    </row>
    <row r="260" spans="1:76" x14ac:dyDescent="0.25">
      <c r="A260">
        <v>37904</v>
      </c>
      <c r="C260">
        <v>1</v>
      </c>
      <c r="F260" t="s">
        <v>0</v>
      </c>
      <c r="G260" t="s">
        <v>23</v>
      </c>
      <c r="H260" t="s">
        <v>5595</v>
      </c>
      <c r="I260" s="1" t="str">
        <f>HYPERLINK(AT260,"Foto")</f>
        <v>Foto</v>
      </c>
      <c r="K260">
        <v>1</v>
      </c>
      <c r="L260" t="s">
        <v>3</v>
      </c>
      <c r="M260">
        <v>102519</v>
      </c>
      <c r="N260" t="s">
        <v>4</v>
      </c>
      <c r="O260" t="s">
        <v>4</v>
      </c>
      <c r="U260" t="s">
        <v>5570</v>
      </c>
      <c r="V260" s="2">
        <v>1</v>
      </c>
      <c r="W260" t="s">
        <v>5525</v>
      </c>
      <c r="X260" t="s">
        <v>5571</v>
      </c>
      <c r="Y260" t="s">
        <v>5527</v>
      </c>
      <c r="Z260" s="4">
        <v>11</v>
      </c>
      <c r="AA260" s="5">
        <v>1103</v>
      </c>
      <c r="AB260" s="5" t="s">
        <v>5571</v>
      </c>
      <c r="AC260" t="s">
        <v>5585</v>
      </c>
      <c r="AD260">
        <v>2013</v>
      </c>
      <c r="AE260">
        <v>6</v>
      </c>
      <c r="AF260">
        <v>22</v>
      </c>
      <c r="AG260" t="s">
        <v>5579</v>
      </c>
      <c r="AJ260" t="s">
        <v>4</v>
      </c>
      <c r="AK260" t="s">
        <v>11</v>
      </c>
      <c r="AL260">
        <v>-31388</v>
      </c>
      <c r="AM260">
        <v>6572028</v>
      </c>
      <c r="AN260" s="5">
        <v>-31000</v>
      </c>
      <c r="AO260" s="5">
        <v>6573000</v>
      </c>
      <c r="AP260">
        <v>5</v>
      </c>
      <c r="AR260">
        <v>1010</v>
      </c>
      <c r="AT260" s="7" t="s">
        <v>5596</v>
      </c>
      <c r="AU260">
        <v>102519</v>
      </c>
      <c r="AW260" s="6" t="s">
        <v>14</v>
      </c>
      <c r="AX260">
        <v>1</v>
      </c>
      <c r="AY260" t="s">
        <v>15</v>
      </c>
      <c r="AZ260" t="s">
        <v>5597</v>
      </c>
      <c r="BA260" t="s">
        <v>5598</v>
      </c>
      <c r="BB260">
        <v>1010</v>
      </c>
      <c r="BC260" t="s">
        <v>33</v>
      </c>
      <c r="BD260" t="s">
        <v>34</v>
      </c>
      <c r="BE260">
        <v>1</v>
      </c>
      <c r="BF260" s="7">
        <v>43991.959027777797</v>
      </c>
      <c r="BG260" s="8" t="s">
        <v>20</v>
      </c>
      <c r="BI260">
        <v>6</v>
      </c>
      <c r="BJ260">
        <v>118018</v>
      </c>
      <c r="BL260" t="s">
        <v>5599</v>
      </c>
      <c r="BX260">
        <v>37904</v>
      </c>
    </row>
    <row r="261" spans="1:76" x14ac:dyDescent="0.25">
      <c r="A261">
        <v>536458</v>
      </c>
      <c r="C261">
        <v>1</v>
      </c>
      <c r="F261" t="s">
        <v>421</v>
      </c>
      <c r="G261" t="s">
        <v>893</v>
      </c>
      <c r="H261" t="s">
        <v>5607</v>
      </c>
      <c r="I261" t="s">
        <v>180</v>
      </c>
      <c r="K261">
        <v>1</v>
      </c>
      <c r="L261" t="s">
        <v>3</v>
      </c>
      <c r="M261">
        <v>102519</v>
      </c>
      <c r="N261" t="s">
        <v>4</v>
      </c>
      <c r="O261" t="s">
        <v>4</v>
      </c>
      <c r="U261" t="s">
        <v>5570</v>
      </c>
      <c r="V261" s="2">
        <v>1</v>
      </c>
      <c r="W261" t="s">
        <v>5525</v>
      </c>
      <c r="Y261" t="s">
        <v>5527</v>
      </c>
      <c r="Z261" s="4">
        <v>11</v>
      </c>
      <c r="AA261" s="5">
        <v>1103</v>
      </c>
      <c r="AB261" t="s">
        <v>5571</v>
      </c>
      <c r="AC261" t="s">
        <v>5608</v>
      </c>
      <c r="AG261" t="s">
        <v>5609</v>
      </c>
      <c r="AJ261" t="s">
        <v>4</v>
      </c>
      <c r="AL261">
        <v>-31772.399384</v>
      </c>
      <c r="AM261">
        <v>6573685.0633399999</v>
      </c>
      <c r="AN261" s="5">
        <v>-31000</v>
      </c>
      <c r="AO261" s="5">
        <v>6573000</v>
      </c>
      <c r="AP261">
        <v>1200</v>
      </c>
      <c r="AU261">
        <v>102519</v>
      </c>
      <c r="BC261" t="s">
        <v>893</v>
      </c>
      <c r="BG261" s="9" t="s">
        <v>425</v>
      </c>
      <c r="BI261">
        <v>4</v>
      </c>
      <c r="BJ261">
        <v>1004</v>
      </c>
      <c r="BL261" t="s">
        <v>5610</v>
      </c>
      <c r="BM261">
        <v>2</v>
      </c>
      <c r="BN261" t="s">
        <v>5610</v>
      </c>
      <c r="BO261" s="9">
        <v>9</v>
      </c>
      <c r="BT261" t="s">
        <v>5611</v>
      </c>
      <c r="BU261" t="s">
        <v>5612</v>
      </c>
      <c r="BV261" t="s">
        <v>902</v>
      </c>
      <c r="BX261">
        <v>536458</v>
      </c>
    </row>
    <row r="262" spans="1:76" x14ac:dyDescent="0.25">
      <c r="A262">
        <v>28873</v>
      </c>
      <c r="C262">
        <v>1</v>
      </c>
      <c r="F262" t="s">
        <v>0</v>
      </c>
      <c r="G262" t="s">
        <v>23</v>
      </c>
      <c r="H262" t="s">
        <v>5627</v>
      </c>
      <c r="I262" t="s">
        <v>37</v>
      </c>
      <c r="K262">
        <v>1</v>
      </c>
      <c r="L262" t="s">
        <v>3</v>
      </c>
      <c r="M262">
        <v>102519</v>
      </c>
      <c r="N262" t="s">
        <v>4</v>
      </c>
      <c r="O262" t="s">
        <v>4</v>
      </c>
      <c r="U262" t="s">
        <v>5614</v>
      </c>
      <c r="V262" s="2">
        <v>1</v>
      </c>
      <c r="W262" t="s">
        <v>5525</v>
      </c>
      <c r="X262" t="s">
        <v>5571</v>
      </c>
      <c r="Y262" t="s">
        <v>5527</v>
      </c>
      <c r="Z262" s="4">
        <v>11</v>
      </c>
      <c r="AA262" s="5">
        <v>1103</v>
      </c>
      <c r="AB262" s="5" t="s">
        <v>5571</v>
      </c>
      <c r="AC262" t="s">
        <v>5628</v>
      </c>
      <c r="AD262">
        <v>2018</v>
      </c>
      <c r="AE262">
        <v>8</v>
      </c>
      <c r="AF262">
        <v>26</v>
      </c>
      <c r="AG262" t="s">
        <v>5579</v>
      </c>
      <c r="AH262" t="s">
        <v>67</v>
      </c>
      <c r="AJ262" t="s">
        <v>4</v>
      </c>
      <c r="AK262" t="s">
        <v>11</v>
      </c>
      <c r="AL262">
        <v>-33879</v>
      </c>
      <c r="AM262">
        <v>6572864</v>
      </c>
      <c r="AN262" s="5">
        <v>-33000</v>
      </c>
      <c r="AO262" s="5">
        <v>6573000</v>
      </c>
      <c r="AP262">
        <v>5</v>
      </c>
      <c r="AR262">
        <v>1010</v>
      </c>
      <c r="AS262" t="s">
        <v>386</v>
      </c>
      <c r="AT262" s="7" t="s">
        <v>5629</v>
      </c>
      <c r="AU262">
        <v>102519</v>
      </c>
      <c r="AW262" s="6" t="s">
        <v>14</v>
      </c>
      <c r="AX262">
        <v>1</v>
      </c>
      <c r="AY262" t="s">
        <v>15</v>
      </c>
      <c r="AZ262" t="s">
        <v>5630</v>
      </c>
      <c r="BA262" t="s">
        <v>5631</v>
      </c>
      <c r="BB262">
        <v>1010</v>
      </c>
      <c r="BC262" t="s">
        <v>33</v>
      </c>
      <c r="BD262" t="s">
        <v>34</v>
      </c>
      <c r="BF262" s="7">
        <v>43713.546527777798</v>
      </c>
      <c r="BG262" s="8" t="s">
        <v>20</v>
      </c>
      <c r="BI262">
        <v>6</v>
      </c>
      <c r="BJ262">
        <v>164481</v>
      </c>
      <c r="BL262" t="s">
        <v>5632</v>
      </c>
      <c r="BX262">
        <v>28873</v>
      </c>
    </row>
    <row r="263" spans="1:76" x14ac:dyDescent="0.25">
      <c r="A263">
        <v>15334</v>
      </c>
      <c r="C263">
        <v>1</v>
      </c>
      <c r="D263">
        <v>1</v>
      </c>
      <c r="E263">
        <v>1</v>
      </c>
      <c r="F263" t="s">
        <v>0</v>
      </c>
      <c r="G263" t="s">
        <v>475</v>
      </c>
      <c r="H263" t="s">
        <v>5633</v>
      </c>
      <c r="I263" t="s">
        <v>180</v>
      </c>
      <c r="K263">
        <v>1</v>
      </c>
      <c r="L263" t="s">
        <v>3</v>
      </c>
      <c r="M263">
        <v>102519</v>
      </c>
      <c r="N263" t="s">
        <v>4</v>
      </c>
      <c r="O263" t="s">
        <v>4</v>
      </c>
      <c r="U263" t="s">
        <v>5634</v>
      </c>
      <c r="V263" s="2">
        <v>1</v>
      </c>
      <c r="W263" t="s">
        <v>5525</v>
      </c>
      <c r="X263" t="s">
        <v>5635</v>
      </c>
      <c r="Y263" t="s">
        <v>5527</v>
      </c>
      <c r="Z263" s="4">
        <v>11</v>
      </c>
      <c r="AA263" s="5">
        <v>1119</v>
      </c>
      <c r="AB263" t="s">
        <v>5635</v>
      </c>
      <c r="AC263" t="s">
        <v>5636</v>
      </c>
      <c r="AD263">
        <v>2015</v>
      </c>
      <c r="AE263">
        <v>8</v>
      </c>
      <c r="AF263">
        <v>28</v>
      </c>
      <c r="AG263" t="s">
        <v>4565</v>
      </c>
      <c r="AH263" t="s">
        <v>4565</v>
      </c>
      <c r="AJ263" t="s">
        <v>4</v>
      </c>
      <c r="AK263" t="s">
        <v>11</v>
      </c>
      <c r="AL263">
        <v>-41457</v>
      </c>
      <c r="AM263">
        <v>6541317</v>
      </c>
      <c r="AN263" s="5">
        <v>-41000</v>
      </c>
      <c r="AO263" s="5">
        <v>6541000</v>
      </c>
      <c r="AP263">
        <v>1</v>
      </c>
      <c r="AR263">
        <v>105</v>
      </c>
      <c r="AT263" s="7"/>
      <c r="AU263">
        <v>102519</v>
      </c>
      <c r="AW263" s="6" t="s">
        <v>14</v>
      </c>
      <c r="AX263">
        <v>1</v>
      </c>
      <c r="AY263" t="s">
        <v>15</v>
      </c>
      <c r="AZ263" t="s">
        <v>5637</v>
      </c>
      <c r="BA263" t="s">
        <v>5638</v>
      </c>
      <c r="BB263">
        <v>105</v>
      </c>
      <c r="BC263" t="s">
        <v>480</v>
      </c>
      <c r="BD263" t="s">
        <v>481</v>
      </c>
      <c r="BF263" s="7">
        <v>42830</v>
      </c>
      <c r="BG263" s="8" t="s">
        <v>20</v>
      </c>
      <c r="BI263">
        <v>5</v>
      </c>
      <c r="BJ263">
        <v>288520</v>
      </c>
      <c r="BL263" t="s">
        <v>5639</v>
      </c>
      <c r="BN263" t="s">
        <v>5640</v>
      </c>
      <c r="BX263">
        <v>15334</v>
      </c>
    </row>
    <row r="264" spans="1:76" x14ac:dyDescent="0.25">
      <c r="A264">
        <v>15214</v>
      </c>
      <c r="C264">
        <v>1</v>
      </c>
      <c r="D264">
        <v>1</v>
      </c>
      <c r="E264">
        <v>2</v>
      </c>
      <c r="F264" t="s">
        <v>0</v>
      </c>
      <c r="G264" t="s">
        <v>1</v>
      </c>
      <c r="H264" t="s">
        <v>5641</v>
      </c>
      <c r="I264" t="s">
        <v>180</v>
      </c>
      <c r="K264">
        <v>1</v>
      </c>
      <c r="L264" t="s">
        <v>3</v>
      </c>
      <c r="M264">
        <v>102519</v>
      </c>
      <c r="N264" t="s">
        <v>4</v>
      </c>
      <c r="O264" t="s">
        <v>4</v>
      </c>
      <c r="U264" t="s">
        <v>5634</v>
      </c>
      <c r="V264" s="2">
        <v>1</v>
      </c>
      <c r="W264" t="s">
        <v>5525</v>
      </c>
      <c r="X264" t="s">
        <v>5635</v>
      </c>
      <c r="Y264" t="s">
        <v>5527</v>
      </c>
      <c r="Z264" s="4">
        <v>11</v>
      </c>
      <c r="AA264" s="5">
        <v>1119</v>
      </c>
      <c r="AB264" t="s">
        <v>5635</v>
      </c>
      <c r="AC264" t="s">
        <v>5642</v>
      </c>
      <c r="AD264">
        <v>2020</v>
      </c>
      <c r="AE264">
        <v>8</v>
      </c>
      <c r="AF264">
        <v>3</v>
      </c>
      <c r="AG264" t="s">
        <v>4565</v>
      </c>
      <c r="AH264" t="s">
        <v>4565</v>
      </c>
      <c r="AJ264" t="s">
        <v>4</v>
      </c>
      <c r="AK264" t="s">
        <v>11</v>
      </c>
      <c r="AL264">
        <v>-41574</v>
      </c>
      <c r="AM264">
        <v>6541153</v>
      </c>
      <c r="AN264" s="5">
        <v>-41000</v>
      </c>
      <c r="AO264" s="5">
        <v>6541000</v>
      </c>
      <c r="AP264">
        <v>1</v>
      </c>
      <c r="AR264">
        <v>8</v>
      </c>
      <c r="AS264" t="s">
        <v>12</v>
      </c>
      <c r="AU264">
        <v>102519</v>
      </c>
      <c r="AW264" s="6" t="s">
        <v>14</v>
      </c>
      <c r="AX264">
        <v>1</v>
      </c>
      <c r="AY264" t="s">
        <v>15</v>
      </c>
      <c r="AZ264" t="s">
        <v>5643</v>
      </c>
      <c r="BA264" t="s">
        <v>5644</v>
      </c>
      <c r="BB264">
        <v>8</v>
      </c>
      <c r="BC264" t="s">
        <v>18</v>
      </c>
      <c r="BD264" t="s">
        <v>19</v>
      </c>
      <c r="BF264" s="7">
        <v>44372</v>
      </c>
      <c r="BG264" s="8" t="s">
        <v>20</v>
      </c>
      <c r="BI264">
        <v>3</v>
      </c>
      <c r="BJ264">
        <v>451373</v>
      </c>
      <c r="BL264" t="s">
        <v>5645</v>
      </c>
      <c r="BN264" t="s">
        <v>5646</v>
      </c>
      <c r="BX264">
        <v>15214</v>
      </c>
    </row>
    <row r="265" spans="1:76" x14ac:dyDescent="0.25">
      <c r="A265">
        <v>22737</v>
      </c>
      <c r="C265">
        <v>1</v>
      </c>
      <c r="D265">
        <v>1</v>
      </c>
      <c r="E265">
        <v>1</v>
      </c>
      <c r="F265" t="s">
        <v>0</v>
      </c>
      <c r="G265" t="s">
        <v>475</v>
      </c>
      <c r="H265" t="s">
        <v>5647</v>
      </c>
      <c r="I265" t="s">
        <v>180</v>
      </c>
      <c r="K265">
        <v>1</v>
      </c>
      <c r="L265" t="s">
        <v>3</v>
      </c>
      <c r="M265">
        <v>102519</v>
      </c>
      <c r="N265" t="s">
        <v>4</v>
      </c>
      <c r="O265" t="s">
        <v>4</v>
      </c>
      <c r="U265" t="s">
        <v>5648</v>
      </c>
      <c r="V265" s="2">
        <v>1</v>
      </c>
      <c r="W265" t="s">
        <v>5525</v>
      </c>
      <c r="X265" t="s">
        <v>5649</v>
      </c>
      <c r="Y265" t="s">
        <v>5527</v>
      </c>
      <c r="Z265" s="4">
        <v>11</v>
      </c>
      <c r="AA265" s="5">
        <v>1120</v>
      </c>
      <c r="AB265" s="5" t="s">
        <v>5649</v>
      </c>
      <c r="AC265" t="s">
        <v>5650</v>
      </c>
      <c r="AD265">
        <v>2015</v>
      </c>
      <c r="AE265">
        <v>9</v>
      </c>
      <c r="AF265">
        <v>20</v>
      </c>
      <c r="AG265" t="s">
        <v>4565</v>
      </c>
      <c r="AH265" t="s">
        <v>4565</v>
      </c>
      <c r="AJ265" t="s">
        <v>4</v>
      </c>
      <c r="AK265" t="s">
        <v>11</v>
      </c>
      <c r="AL265">
        <v>-36336</v>
      </c>
      <c r="AM265">
        <v>6553597</v>
      </c>
      <c r="AN265" s="5">
        <v>-37000</v>
      </c>
      <c r="AO265" s="5">
        <v>6553000</v>
      </c>
      <c r="AP265">
        <v>1</v>
      </c>
      <c r="AR265">
        <v>105</v>
      </c>
      <c r="AT265" s="7"/>
      <c r="AU265">
        <v>102519</v>
      </c>
      <c r="AW265" s="6" t="s">
        <v>14</v>
      </c>
      <c r="AX265">
        <v>1</v>
      </c>
      <c r="AY265" t="s">
        <v>15</v>
      </c>
      <c r="AZ265" t="s">
        <v>5651</v>
      </c>
      <c r="BA265" t="s">
        <v>5652</v>
      </c>
      <c r="BB265">
        <v>105</v>
      </c>
      <c r="BC265" t="s">
        <v>480</v>
      </c>
      <c r="BD265" t="s">
        <v>481</v>
      </c>
      <c r="BF265" s="7">
        <v>42830</v>
      </c>
      <c r="BG265" s="8" t="s">
        <v>20</v>
      </c>
      <c r="BI265">
        <v>5</v>
      </c>
      <c r="BJ265">
        <v>288486</v>
      </c>
      <c r="BL265" t="s">
        <v>5653</v>
      </c>
      <c r="BN265" t="s">
        <v>5654</v>
      </c>
      <c r="BX265">
        <v>22737</v>
      </c>
    </row>
    <row r="266" spans="1:76" x14ac:dyDescent="0.25">
      <c r="A266">
        <v>19949</v>
      </c>
      <c r="C266">
        <v>1</v>
      </c>
      <c r="F266" t="s">
        <v>0</v>
      </c>
      <c r="G266" t="s">
        <v>23</v>
      </c>
      <c r="H266" t="s">
        <v>5669</v>
      </c>
      <c r="I266" s="1" t="str">
        <f>HYPERLINK(AT266,"Foto")</f>
        <v>Foto</v>
      </c>
      <c r="K266">
        <v>1</v>
      </c>
      <c r="L266" t="s">
        <v>3</v>
      </c>
      <c r="M266">
        <v>102519</v>
      </c>
      <c r="N266" t="s">
        <v>4</v>
      </c>
      <c r="O266" t="s">
        <v>4</v>
      </c>
      <c r="U266" t="s">
        <v>5663</v>
      </c>
      <c r="V266" s="2">
        <v>1</v>
      </c>
      <c r="W266" t="s">
        <v>5525</v>
      </c>
      <c r="X266" t="s">
        <v>5649</v>
      </c>
      <c r="Y266" t="s">
        <v>5527</v>
      </c>
      <c r="Z266" s="4">
        <v>11</v>
      </c>
      <c r="AA266" s="5">
        <v>1120</v>
      </c>
      <c r="AB266" s="5" t="s">
        <v>5649</v>
      </c>
      <c r="AC266" t="s">
        <v>5670</v>
      </c>
      <c r="AD266">
        <v>2021</v>
      </c>
      <c r="AE266">
        <v>9</v>
      </c>
      <c r="AF266">
        <v>14</v>
      </c>
      <c r="AG266" t="s">
        <v>5671</v>
      </c>
      <c r="AJ266" t="s">
        <v>4</v>
      </c>
      <c r="AK266" t="s">
        <v>11</v>
      </c>
      <c r="AL266">
        <v>-38085</v>
      </c>
      <c r="AM266">
        <v>6551254</v>
      </c>
      <c r="AN266" s="5">
        <v>-39000</v>
      </c>
      <c r="AO266" s="5">
        <v>6551000</v>
      </c>
      <c r="AP266">
        <v>10</v>
      </c>
      <c r="AR266">
        <v>1010</v>
      </c>
      <c r="AT266" s="7" t="s">
        <v>5672</v>
      </c>
      <c r="AU266">
        <v>102519</v>
      </c>
      <c r="AW266" s="6" t="s">
        <v>14</v>
      </c>
      <c r="AX266">
        <v>1</v>
      </c>
      <c r="AY266" t="s">
        <v>15</v>
      </c>
      <c r="AZ266" t="s">
        <v>5673</v>
      </c>
      <c r="BA266" t="s">
        <v>5674</v>
      </c>
      <c r="BB266">
        <v>1010</v>
      </c>
      <c r="BC266" t="s">
        <v>33</v>
      </c>
      <c r="BD266" t="s">
        <v>34</v>
      </c>
      <c r="BE266">
        <v>1</v>
      </c>
      <c r="BF266" s="7">
        <v>44454.4388078704</v>
      </c>
      <c r="BG266" s="8" t="s">
        <v>20</v>
      </c>
      <c r="BI266">
        <v>6</v>
      </c>
      <c r="BJ266">
        <v>280115</v>
      </c>
      <c r="BL266" t="s">
        <v>5675</v>
      </c>
      <c r="BX266">
        <v>19949</v>
      </c>
    </row>
    <row r="267" spans="1:76" x14ac:dyDescent="0.25">
      <c r="A267">
        <v>15335</v>
      </c>
      <c r="C267">
        <v>1</v>
      </c>
      <c r="D267">
        <v>1</v>
      </c>
      <c r="E267">
        <v>1</v>
      </c>
      <c r="F267" t="s">
        <v>0</v>
      </c>
      <c r="G267" t="s">
        <v>1</v>
      </c>
      <c r="H267" t="s">
        <v>5676</v>
      </c>
      <c r="I267" t="s">
        <v>180</v>
      </c>
      <c r="K267">
        <v>1</v>
      </c>
      <c r="L267" t="s">
        <v>3</v>
      </c>
      <c r="M267">
        <v>102519</v>
      </c>
      <c r="N267" t="s">
        <v>4</v>
      </c>
      <c r="O267" t="s">
        <v>4</v>
      </c>
      <c r="U267" t="s">
        <v>5677</v>
      </c>
      <c r="V267" s="2">
        <v>1</v>
      </c>
      <c r="W267" t="s">
        <v>5525</v>
      </c>
      <c r="X267" t="s">
        <v>5649</v>
      </c>
      <c r="Y267" t="s">
        <v>5527</v>
      </c>
      <c r="Z267" s="4">
        <v>11</v>
      </c>
      <c r="AA267" s="5">
        <v>1120</v>
      </c>
      <c r="AB267" s="5" t="s">
        <v>5649</v>
      </c>
      <c r="AC267" t="s">
        <v>5678</v>
      </c>
      <c r="AD267">
        <v>2020</v>
      </c>
      <c r="AE267">
        <v>9</v>
      </c>
      <c r="AF267">
        <v>27</v>
      </c>
      <c r="AG267" t="s">
        <v>4565</v>
      </c>
      <c r="AH267" t="s">
        <v>4565</v>
      </c>
      <c r="AJ267" t="s">
        <v>4</v>
      </c>
      <c r="AK267" t="s">
        <v>11</v>
      </c>
      <c r="AL267">
        <v>-41455</v>
      </c>
      <c r="AM267">
        <v>6548415</v>
      </c>
      <c r="AN267" s="5">
        <v>-41000</v>
      </c>
      <c r="AO267" s="5">
        <v>6549000</v>
      </c>
      <c r="AP267">
        <v>1</v>
      </c>
      <c r="AR267">
        <v>8</v>
      </c>
      <c r="AS267" t="s">
        <v>12</v>
      </c>
      <c r="AU267">
        <v>102519</v>
      </c>
      <c r="AW267" s="6" t="s">
        <v>14</v>
      </c>
      <c r="AX267">
        <v>1</v>
      </c>
      <c r="AY267" t="s">
        <v>15</v>
      </c>
      <c r="AZ267" t="s">
        <v>5679</v>
      </c>
      <c r="BA267" t="s">
        <v>5680</v>
      </c>
      <c r="BB267">
        <v>8</v>
      </c>
      <c r="BC267" t="s">
        <v>18</v>
      </c>
      <c r="BD267" t="s">
        <v>19</v>
      </c>
      <c r="BF267" s="7">
        <v>44342</v>
      </c>
      <c r="BG267" s="8" t="s">
        <v>20</v>
      </c>
      <c r="BI267">
        <v>3</v>
      </c>
      <c r="BJ267">
        <v>451197</v>
      </c>
      <c r="BL267" t="s">
        <v>5681</v>
      </c>
      <c r="BN267" t="s">
        <v>5682</v>
      </c>
      <c r="BX267">
        <v>15335</v>
      </c>
    </row>
    <row r="268" spans="1:76" x14ac:dyDescent="0.25">
      <c r="A268">
        <v>82137</v>
      </c>
      <c r="B268" s="11"/>
      <c r="C268" s="9">
        <v>1</v>
      </c>
      <c r="D268">
        <v>1</v>
      </c>
      <c r="E268">
        <v>1</v>
      </c>
      <c r="F268" t="s">
        <v>0</v>
      </c>
      <c r="G268" t="s">
        <v>408</v>
      </c>
      <c r="H268" t="s">
        <v>5719</v>
      </c>
      <c r="I268" t="s">
        <v>37</v>
      </c>
      <c r="K268">
        <v>1</v>
      </c>
      <c r="L268" t="s">
        <v>3</v>
      </c>
      <c r="M268">
        <v>102519</v>
      </c>
      <c r="N268" t="s">
        <v>4</v>
      </c>
      <c r="O268" t="s">
        <v>4</v>
      </c>
      <c r="U268" t="s">
        <v>5720</v>
      </c>
      <c r="V268" s="2">
        <v>1</v>
      </c>
      <c r="W268" t="s">
        <v>5525</v>
      </c>
      <c r="X268" t="s">
        <v>5535</v>
      </c>
      <c r="Y268" t="s">
        <v>5527</v>
      </c>
      <c r="Z268" s="4">
        <v>11</v>
      </c>
      <c r="AA268" s="5">
        <v>1129</v>
      </c>
      <c r="AB268" t="s">
        <v>5721</v>
      </c>
      <c r="AC268" t="s">
        <v>5722</v>
      </c>
      <c r="AD268">
        <v>2015</v>
      </c>
      <c r="AE268">
        <v>7</v>
      </c>
      <c r="AF268">
        <v>25</v>
      </c>
      <c r="AJ268" t="s">
        <v>4</v>
      </c>
      <c r="AK268" t="s">
        <v>11</v>
      </c>
      <c r="AL268">
        <v>19265</v>
      </c>
      <c r="AM268">
        <v>6573527</v>
      </c>
      <c r="AN268" s="5">
        <v>19000</v>
      </c>
      <c r="AO268" s="5">
        <v>6573000</v>
      </c>
      <c r="AP268">
        <v>1000</v>
      </c>
      <c r="AR268">
        <v>40</v>
      </c>
      <c r="AS268" t="s">
        <v>5723</v>
      </c>
      <c r="AT268" t="s">
        <v>5724</v>
      </c>
      <c r="AU268">
        <v>102519</v>
      </c>
      <c r="AW268" s="6" t="s">
        <v>14</v>
      </c>
      <c r="AX268">
        <v>1</v>
      </c>
      <c r="AY268" t="s">
        <v>15</v>
      </c>
      <c r="AZ268" t="s">
        <v>5725</v>
      </c>
      <c r="BB268">
        <v>40</v>
      </c>
      <c r="BC268" t="s">
        <v>417</v>
      </c>
      <c r="BD268" t="s">
        <v>418</v>
      </c>
      <c r="BF268" s="7">
        <v>43397.083333333299</v>
      </c>
      <c r="BG268" s="8" t="s">
        <v>20</v>
      </c>
      <c r="BI268">
        <v>4</v>
      </c>
      <c r="BJ268">
        <v>376460</v>
      </c>
      <c r="BL268" t="s">
        <v>5726</v>
      </c>
      <c r="BX268">
        <v>82137</v>
      </c>
    </row>
    <row r="269" spans="1:76" x14ac:dyDescent="0.25">
      <c r="A269">
        <v>52702</v>
      </c>
      <c r="C269">
        <v>1</v>
      </c>
      <c r="D269">
        <v>1</v>
      </c>
      <c r="E269">
        <v>1</v>
      </c>
      <c r="F269" t="s">
        <v>0</v>
      </c>
      <c r="G269" t="s">
        <v>23</v>
      </c>
      <c r="H269" t="s">
        <v>5736</v>
      </c>
      <c r="I269" t="s">
        <v>37</v>
      </c>
      <c r="K269">
        <v>1</v>
      </c>
      <c r="L269" t="s">
        <v>3</v>
      </c>
      <c r="M269">
        <v>102519</v>
      </c>
      <c r="N269" t="s">
        <v>4</v>
      </c>
      <c r="O269" t="s">
        <v>4</v>
      </c>
      <c r="U269" t="s">
        <v>5737</v>
      </c>
      <c r="V269" s="2">
        <v>1</v>
      </c>
      <c r="W269" t="s">
        <v>5738</v>
      </c>
      <c r="X269" t="s">
        <v>5739</v>
      </c>
      <c r="Y269" s="3" t="s">
        <v>5740</v>
      </c>
      <c r="Z269" s="4">
        <v>12</v>
      </c>
      <c r="AA269" s="5">
        <v>1201</v>
      </c>
      <c r="AB269" s="5" t="s">
        <v>5739</v>
      </c>
      <c r="AC269" t="s">
        <v>5741</v>
      </c>
      <c r="AD269">
        <v>2019</v>
      </c>
      <c r="AE269">
        <v>7</v>
      </c>
      <c r="AF269">
        <v>12</v>
      </c>
      <c r="AG269" t="s">
        <v>5742</v>
      </c>
      <c r="AJ269" t="s">
        <v>4</v>
      </c>
      <c r="AK269" t="s">
        <v>11</v>
      </c>
      <c r="AL269">
        <v>-23784</v>
      </c>
      <c r="AM269">
        <v>6736260</v>
      </c>
      <c r="AN269" s="5">
        <v>-23000</v>
      </c>
      <c r="AO269" s="5">
        <v>6737000</v>
      </c>
      <c r="AP269">
        <v>10</v>
      </c>
      <c r="AR269">
        <v>1010</v>
      </c>
      <c r="AS269" t="s">
        <v>5743</v>
      </c>
      <c r="AT269" s="7" t="s">
        <v>5744</v>
      </c>
      <c r="AU269">
        <v>102519</v>
      </c>
      <c r="AW269" s="6" t="s">
        <v>14</v>
      </c>
      <c r="AX269">
        <v>1</v>
      </c>
      <c r="AY269" t="s">
        <v>15</v>
      </c>
      <c r="AZ269" t="s">
        <v>5745</v>
      </c>
      <c r="BA269" t="s">
        <v>5746</v>
      </c>
      <c r="BB269">
        <v>1010</v>
      </c>
      <c r="BC269" t="s">
        <v>33</v>
      </c>
      <c r="BD269" t="s">
        <v>34</v>
      </c>
      <c r="BF269" s="7">
        <v>43666.8268634259</v>
      </c>
      <c r="BG269" s="8" t="s">
        <v>20</v>
      </c>
      <c r="BI269">
        <v>6</v>
      </c>
      <c r="BJ269">
        <v>209469</v>
      </c>
      <c r="BL269" t="s">
        <v>5747</v>
      </c>
      <c r="BX269">
        <v>52702</v>
      </c>
    </row>
    <row r="270" spans="1:76" x14ac:dyDescent="0.25">
      <c r="A270">
        <v>45596</v>
      </c>
      <c r="C270">
        <v>1</v>
      </c>
      <c r="F270" t="s">
        <v>0</v>
      </c>
      <c r="G270" t="s">
        <v>230</v>
      </c>
      <c r="H270" t="s">
        <v>5757</v>
      </c>
      <c r="I270" s="1" t="str">
        <f>HYPERLINK(AT270,"Hb")</f>
        <v>Hb</v>
      </c>
      <c r="K270">
        <v>1</v>
      </c>
      <c r="L270" t="s">
        <v>3</v>
      </c>
      <c r="M270">
        <v>102519</v>
      </c>
      <c r="N270" t="s">
        <v>4</v>
      </c>
      <c r="O270" t="s">
        <v>4</v>
      </c>
      <c r="U270" t="s">
        <v>5749</v>
      </c>
      <c r="V270" s="10">
        <v>3</v>
      </c>
      <c r="W270" t="s">
        <v>5738</v>
      </c>
      <c r="X270" t="s">
        <v>5739</v>
      </c>
      <c r="Y270" s="3" t="s">
        <v>5740</v>
      </c>
      <c r="Z270" s="4">
        <v>12</v>
      </c>
      <c r="AA270" s="5">
        <v>1201</v>
      </c>
      <c r="AB270" s="5" t="s">
        <v>5739</v>
      </c>
      <c r="AC270" t="s">
        <v>5758</v>
      </c>
      <c r="AD270">
        <v>2004</v>
      </c>
      <c r="AE270">
        <v>9</v>
      </c>
      <c r="AF270">
        <v>27</v>
      </c>
      <c r="AG270" t="s">
        <v>5759</v>
      </c>
      <c r="AH270" t="s">
        <v>5759</v>
      </c>
      <c r="AJ270" t="s">
        <v>4</v>
      </c>
      <c r="AK270" t="s">
        <v>11</v>
      </c>
      <c r="AL270">
        <v>-29956</v>
      </c>
      <c r="AM270">
        <v>6730324</v>
      </c>
      <c r="AN270" s="5">
        <v>-29000</v>
      </c>
      <c r="AO270" s="5">
        <v>6731000</v>
      </c>
      <c r="AP270">
        <v>25481</v>
      </c>
      <c r="AR270">
        <v>37</v>
      </c>
      <c r="AS270" t="s">
        <v>5751</v>
      </c>
      <c r="AT270" t="s">
        <v>5760</v>
      </c>
      <c r="AU270">
        <v>102519</v>
      </c>
      <c r="AW270" s="6" t="s">
        <v>14</v>
      </c>
      <c r="AX270">
        <v>1</v>
      </c>
      <c r="AY270" t="s">
        <v>15</v>
      </c>
      <c r="AZ270" t="s">
        <v>5753</v>
      </c>
      <c r="BA270" t="s">
        <v>5761</v>
      </c>
      <c r="BB270">
        <v>37</v>
      </c>
      <c r="BC270" t="s">
        <v>238</v>
      </c>
      <c r="BD270" t="s">
        <v>19</v>
      </c>
      <c r="BE270">
        <v>1</v>
      </c>
      <c r="BF270" s="7">
        <v>43816</v>
      </c>
      <c r="BG270" s="8" t="s">
        <v>20</v>
      </c>
      <c r="BI270">
        <v>4</v>
      </c>
      <c r="BJ270">
        <v>371594</v>
      </c>
      <c r="BL270" t="s">
        <v>5762</v>
      </c>
      <c r="BN270" t="s">
        <v>5763</v>
      </c>
      <c r="BX270">
        <v>45596</v>
      </c>
    </row>
    <row r="271" spans="1:76" x14ac:dyDescent="0.25">
      <c r="A271">
        <v>45589</v>
      </c>
      <c r="C271">
        <v>1</v>
      </c>
      <c r="F271" t="s">
        <v>0</v>
      </c>
      <c r="G271" t="s">
        <v>230</v>
      </c>
      <c r="H271" t="s">
        <v>5764</v>
      </c>
      <c r="I271" s="1" t="str">
        <f>HYPERLINK(AT271,"Hb")</f>
        <v>Hb</v>
      </c>
      <c r="K271">
        <v>1</v>
      </c>
      <c r="L271" t="s">
        <v>3</v>
      </c>
      <c r="M271">
        <v>102519</v>
      </c>
      <c r="N271" t="s">
        <v>4</v>
      </c>
      <c r="O271" t="s">
        <v>4</v>
      </c>
      <c r="P271" s="10" t="s">
        <v>1551</v>
      </c>
      <c r="U271" t="s">
        <v>5749</v>
      </c>
      <c r="V271" s="10">
        <v>3</v>
      </c>
      <c r="W271" t="s">
        <v>5738</v>
      </c>
      <c r="X271" t="s">
        <v>5739</v>
      </c>
      <c r="Y271" s="3" t="s">
        <v>5740</v>
      </c>
      <c r="Z271" s="4">
        <v>12</v>
      </c>
      <c r="AA271" s="5">
        <v>1201</v>
      </c>
      <c r="AB271" s="5" t="s">
        <v>5739</v>
      </c>
      <c r="AC271" t="s">
        <v>5765</v>
      </c>
      <c r="AD271">
        <v>2005</v>
      </c>
      <c r="AE271">
        <v>8</v>
      </c>
      <c r="AF271">
        <v>23</v>
      </c>
      <c r="AG271" t="s">
        <v>5759</v>
      </c>
      <c r="AH271" t="s">
        <v>5759</v>
      </c>
      <c r="AJ271" t="s">
        <v>4</v>
      </c>
      <c r="AK271" t="s">
        <v>11</v>
      </c>
      <c r="AL271">
        <v>-29956</v>
      </c>
      <c r="AM271">
        <v>6730324</v>
      </c>
      <c r="AN271" s="5">
        <v>-29000</v>
      </c>
      <c r="AO271" s="5">
        <v>6731000</v>
      </c>
      <c r="AP271">
        <v>25481</v>
      </c>
      <c r="AR271">
        <v>37</v>
      </c>
      <c r="AS271" t="s">
        <v>5751</v>
      </c>
      <c r="AT271" t="s">
        <v>5766</v>
      </c>
      <c r="AU271">
        <v>102519</v>
      </c>
      <c r="AW271" s="6" t="s">
        <v>14</v>
      </c>
      <c r="AX271">
        <v>1</v>
      </c>
      <c r="AY271" t="s">
        <v>15</v>
      </c>
      <c r="AZ271" t="s">
        <v>5753</v>
      </c>
      <c r="BA271" t="s">
        <v>5767</v>
      </c>
      <c r="BB271">
        <v>37</v>
      </c>
      <c r="BC271" t="s">
        <v>238</v>
      </c>
      <c r="BD271" t="s">
        <v>19</v>
      </c>
      <c r="BE271">
        <v>1</v>
      </c>
      <c r="BF271" s="7">
        <v>43818</v>
      </c>
      <c r="BG271" s="8" t="s">
        <v>20</v>
      </c>
      <c r="BI271">
        <v>4</v>
      </c>
      <c r="BJ271">
        <v>371582</v>
      </c>
      <c r="BL271" t="s">
        <v>5768</v>
      </c>
      <c r="BN271" t="s">
        <v>5769</v>
      </c>
      <c r="BX271">
        <v>45589</v>
      </c>
    </row>
    <row r="272" spans="1:76" x14ac:dyDescent="0.25">
      <c r="A272">
        <v>38576</v>
      </c>
      <c r="B272" s="11"/>
      <c r="C272" s="9">
        <v>1</v>
      </c>
      <c r="F272" t="s">
        <v>0</v>
      </c>
      <c r="G272" t="s">
        <v>408</v>
      </c>
      <c r="H272" t="s">
        <v>5824</v>
      </c>
      <c r="I272" s="1" t="str">
        <f>HYPERLINK(AT272,"Obs")</f>
        <v>Obs</v>
      </c>
      <c r="K272">
        <v>1</v>
      </c>
      <c r="L272" t="s">
        <v>3</v>
      </c>
      <c r="M272">
        <v>102519</v>
      </c>
      <c r="N272" t="s">
        <v>4</v>
      </c>
      <c r="O272" t="s">
        <v>4</v>
      </c>
      <c r="U272" t="s">
        <v>5781</v>
      </c>
      <c r="V272" s="2">
        <v>1</v>
      </c>
      <c r="W272" t="s">
        <v>5738</v>
      </c>
      <c r="X272" t="s">
        <v>5739</v>
      </c>
      <c r="Y272" s="3" t="s">
        <v>5740</v>
      </c>
      <c r="Z272" s="4">
        <v>12</v>
      </c>
      <c r="AA272" s="5">
        <v>1201</v>
      </c>
      <c r="AB272" s="5" t="s">
        <v>5739</v>
      </c>
      <c r="AC272" t="s">
        <v>5825</v>
      </c>
      <c r="AD272">
        <v>2015</v>
      </c>
      <c r="AE272">
        <v>7</v>
      </c>
      <c r="AF272">
        <v>26</v>
      </c>
      <c r="AJ272" t="s">
        <v>4</v>
      </c>
      <c r="AK272" t="s">
        <v>11</v>
      </c>
      <c r="AL272">
        <v>-31202</v>
      </c>
      <c r="AM272">
        <v>6733437</v>
      </c>
      <c r="AN272" s="5">
        <v>-31000</v>
      </c>
      <c r="AO272" s="5">
        <v>6733000</v>
      </c>
      <c r="AP272">
        <v>100</v>
      </c>
      <c r="AR272">
        <v>40</v>
      </c>
      <c r="AS272" t="s">
        <v>5826</v>
      </c>
      <c r="AT272" t="s">
        <v>5827</v>
      </c>
      <c r="AU272">
        <v>102519</v>
      </c>
      <c r="AW272" s="6" t="s">
        <v>14</v>
      </c>
      <c r="AX272">
        <v>1</v>
      </c>
      <c r="AY272" t="s">
        <v>15</v>
      </c>
      <c r="AZ272" t="s">
        <v>5828</v>
      </c>
      <c r="BB272">
        <v>40</v>
      </c>
      <c r="BC272" t="s">
        <v>417</v>
      </c>
      <c r="BD272" t="s">
        <v>418</v>
      </c>
      <c r="BE272">
        <v>1</v>
      </c>
      <c r="BF272" s="7">
        <v>42461.083333333299</v>
      </c>
      <c r="BG272" s="8" t="s">
        <v>20</v>
      </c>
      <c r="BI272">
        <v>4</v>
      </c>
      <c r="BJ272">
        <v>376560</v>
      </c>
      <c r="BL272" t="s">
        <v>5829</v>
      </c>
      <c r="BX272">
        <v>38576</v>
      </c>
    </row>
    <row r="273" spans="1:76" x14ac:dyDescent="0.25">
      <c r="A273">
        <v>37662</v>
      </c>
      <c r="C273">
        <v>1</v>
      </c>
      <c r="F273" t="s">
        <v>0</v>
      </c>
      <c r="G273" t="s">
        <v>23</v>
      </c>
      <c r="H273" t="s">
        <v>5830</v>
      </c>
      <c r="I273" s="1" t="str">
        <f>HYPERLINK(AT273,"Foto")</f>
        <v>Foto</v>
      </c>
      <c r="K273">
        <v>1</v>
      </c>
      <c r="L273" t="s">
        <v>3</v>
      </c>
      <c r="M273">
        <v>102519</v>
      </c>
      <c r="N273" t="s">
        <v>4</v>
      </c>
      <c r="O273" t="s">
        <v>4</v>
      </c>
      <c r="U273" t="s">
        <v>5781</v>
      </c>
      <c r="V273" s="2">
        <v>1</v>
      </c>
      <c r="W273" t="s">
        <v>5738</v>
      </c>
      <c r="X273" t="s">
        <v>5739</v>
      </c>
      <c r="Y273" s="3" t="s">
        <v>5740</v>
      </c>
      <c r="Z273" s="4">
        <v>12</v>
      </c>
      <c r="AA273" s="5">
        <v>1201</v>
      </c>
      <c r="AB273" s="5" t="s">
        <v>5739</v>
      </c>
      <c r="AC273" t="s">
        <v>5831</v>
      </c>
      <c r="AD273">
        <v>2017</v>
      </c>
      <c r="AE273">
        <v>6</v>
      </c>
      <c r="AF273">
        <v>16</v>
      </c>
      <c r="AG273" t="s">
        <v>5742</v>
      </c>
      <c r="AJ273" t="s">
        <v>4</v>
      </c>
      <c r="AK273" t="s">
        <v>11</v>
      </c>
      <c r="AL273">
        <v>-31459</v>
      </c>
      <c r="AM273">
        <v>6733742</v>
      </c>
      <c r="AN273" s="5">
        <v>-31000</v>
      </c>
      <c r="AO273" s="5">
        <v>6733000</v>
      </c>
      <c r="AP273">
        <v>10</v>
      </c>
      <c r="AR273">
        <v>1010</v>
      </c>
      <c r="AT273" s="7" t="s">
        <v>5832</v>
      </c>
      <c r="AU273">
        <v>102519</v>
      </c>
      <c r="AW273" s="6" t="s">
        <v>14</v>
      </c>
      <c r="AX273">
        <v>1</v>
      </c>
      <c r="AY273" t="s">
        <v>15</v>
      </c>
      <c r="AZ273" t="s">
        <v>5833</v>
      </c>
      <c r="BA273" t="s">
        <v>5834</v>
      </c>
      <c r="BB273">
        <v>1010</v>
      </c>
      <c r="BC273" t="s">
        <v>33</v>
      </c>
      <c r="BD273" t="s">
        <v>34</v>
      </c>
      <c r="BE273">
        <v>1</v>
      </c>
      <c r="BF273" s="7">
        <v>43954.5</v>
      </c>
      <c r="BG273" s="8" t="s">
        <v>20</v>
      </c>
      <c r="BI273">
        <v>6</v>
      </c>
      <c r="BJ273">
        <v>123645</v>
      </c>
      <c r="BL273" t="s">
        <v>5835</v>
      </c>
      <c r="BX273">
        <v>37662</v>
      </c>
    </row>
    <row r="274" spans="1:76" x14ac:dyDescent="0.25">
      <c r="A274">
        <v>40014</v>
      </c>
      <c r="C274">
        <v>1</v>
      </c>
      <c r="F274" t="s">
        <v>0</v>
      </c>
      <c r="G274" t="s">
        <v>23</v>
      </c>
      <c r="H274" t="s">
        <v>5836</v>
      </c>
      <c r="I274" t="s">
        <v>37</v>
      </c>
      <c r="K274">
        <v>1</v>
      </c>
      <c r="L274" t="s">
        <v>3</v>
      </c>
      <c r="M274">
        <v>102519</v>
      </c>
      <c r="N274" t="s">
        <v>4</v>
      </c>
      <c r="O274" t="s">
        <v>4</v>
      </c>
      <c r="U274" t="s">
        <v>5781</v>
      </c>
      <c r="V274" s="2">
        <v>1</v>
      </c>
      <c r="W274" t="s">
        <v>5738</v>
      </c>
      <c r="X274" t="s">
        <v>5739</v>
      </c>
      <c r="Y274" s="3" t="s">
        <v>5740</v>
      </c>
      <c r="Z274" s="4">
        <v>12</v>
      </c>
      <c r="AA274" s="5">
        <v>1201</v>
      </c>
      <c r="AB274" s="5" t="s">
        <v>5739</v>
      </c>
      <c r="AC274" t="s">
        <v>5837</v>
      </c>
      <c r="AD274">
        <v>2017</v>
      </c>
      <c r="AE274">
        <v>7</v>
      </c>
      <c r="AF274">
        <v>11</v>
      </c>
      <c r="AG274" t="s">
        <v>5742</v>
      </c>
      <c r="AJ274" t="s">
        <v>4</v>
      </c>
      <c r="AK274" t="s">
        <v>11</v>
      </c>
      <c r="AL274">
        <v>-30884</v>
      </c>
      <c r="AM274">
        <v>6733246</v>
      </c>
      <c r="AN274" s="5">
        <v>-31000</v>
      </c>
      <c r="AO274" s="5">
        <v>6733000</v>
      </c>
      <c r="AP274">
        <v>509</v>
      </c>
      <c r="AR274">
        <v>1010</v>
      </c>
      <c r="AT274" s="7" t="s">
        <v>5838</v>
      </c>
      <c r="AU274">
        <v>102519</v>
      </c>
      <c r="AW274" s="6" t="s">
        <v>14</v>
      </c>
      <c r="AX274">
        <v>1</v>
      </c>
      <c r="AY274" t="s">
        <v>15</v>
      </c>
      <c r="AZ274" t="s">
        <v>5839</v>
      </c>
      <c r="BA274" t="s">
        <v>5840</v>
      </c>
      <c r="BB274">
        <v>1010</v>
      </c>
      <c r="BC274" t="s">
        <v>33</v>
      </c>
      <c r="BD274" t="s">
        <v>34</v>
      </c>
      <c r="BF274" s="7">
        <v>43284.640752314801</v>
      </c>
      <c r="BG274" s="8" t="s">
        <v>20</v>
      </c>
      <c r="BI274">
        <v>6</v>
      </c>
      <c r="BJ274">
        <v>126689</v>
      </c>
      <c r="BL274" t="s">
        <v>5841</v>
      </c>
      <c r="BX274">
        <v>40014</v>
      </c>
    </row>
    <row r="275" spans="1:76" x14ac:dyDescent="0.25">
      <c r="A275">
        <v>37709</v>
      </c>
      <c r="C275">
        <v>1</v>
      </c>
      <c r="F275" t="s">
        <v>0</v>
      </c>
      <c r="G275" t="s">
        <v>23</v>
      </c>
      <c r="H275" t="s">
        <v>5842</v>
      </c>
      <c r="I275" t="s">
        <v>37</v>
      </c>
      <c r="K275">
        <v>1</v>
      </c>
      <c r="L275" t="s">
        <v>3</v>
      </c>
      <c r="M275">
        <v>102519</v>
      </c>
      <c r="N275" t="s">
        <v>4</v>
      </c>
      <c r="O275" t="s">
        <v>4</v>
      </c>
      <c r="U275" t="s">
        <v>5781</v>
      </c>
      <c r="V275" s="2">
        <v>1</v>
      </c>
      <c r="W275" t="s">
        <v>5738</v>
      </c>
      <c r="X275" t="s">
        <v>5739</v>
      </c>
      <c r="Y275" s="3" t="s">
        <v>5740</v>
      </c>
      <c r="Z275" s="4">
        <v>12</v>
      </c>
      <c r="AA275" s="5">
        <v>1201</v>
      </c>
      <c r="AB275" s="5" t="s">
        <v>5739</v>
      </c>
      <c r="AC275" t="s">
        <v>5843</v>
      </c>
      <c r="AD275">
        <v>2017</v>
      </c>
      <c r="AE275">
        <v>7</v>
      </c>
      <c r="AF275">
        <v>24</v>
      </c>
      <c r="AG275" t="s">
        <v>5844</v>
      </c>
      <c r="AJ275" t="s">
        <v>4</v>
      </c>
      <c r="AK275" t="s">
        <v>11</v>
      </c>
      <c r="AL275">
        <v>-31442</v>
      </c>
      <c r="AM275">
        <v>6733663</v>
      </c>
      <c r="AN275" s="5">
        <v>-31000</v>
      </c>
      <c r="AO275" s="5">
        <v>6733000</v>
      </c>
      <c r="AP275">
        <v>10</v>
      </c>
      <c r="AR275">
        <v>1010</v>
      </c>
      <c r="AT275" s="7" t="s">
        <v>5845</v>
      </c>
      <c r="AU275">
        <v>102519</v>
      </c>
      <c r="AW275" s="6" t="s">
        <v>14</v>
      </c>
      <c r="AX275">
        <v>1</v>
      </c>
      <c r="AY275" t="s">
        <v>15</v>
      </c>
      <c r="AZ275" t="s">
        <v>5846</v>
      </c>
      <c r="BA275" t="s">
        <v>5847</v>
      </c>
      <c r="BB275">
        <v>1010</v>
      </c>
      <c r="BC275" t="s">
        <v>33</v>
      </c>
      <c r="BD275" t="s">
        <v>34</v>
      </c>
      <c r="BF275" s="7">
        <v>43710.333333333299</v>
      </c>
      <c r="BG275" s="8" t="s">
        <v>20</v>
      </c>
      <c r="BI275">
        <v>6</v>
      </c>
      <c r="BJ275">
        <v>129323</v>
      </c>
      <c r="BL275" t="s">
        <v>5848</v>
      </c>
      <c r="BX275">
        <v>37709</v>
      </c>
    </row>
    <row r="276" spans="1:76" x14ac:dyDescent="0.25">
      <c r="A276">
        <v>37672</v>
      </c>
      <c r="C276">
        <v>1</v>
      </c>
      <c r="F276" t="s">
        <v>0</v>
      </c>
      <c r="G276" t="s">
        <v>23</v>
      </c>
      <c r="H276" t="s">
        <v>5849</v>
      </c>
      <c r="I276" t="s">
        <v>37</v>
      </c>
      <c r="K276">
        <v>1</v>
      </c>
      <c r="L276" t="s">
        <v>3</v>
      </c>
      <c r="M276">
        <v>102519</v>
      </c>
      <c r="N276" t="s">
        <v>4</v>
      </c>
      <c r="O276" t="s">
        <v>4</v>
      </c>
      <c r="U276" t="s">
        <v>5781</v>
      </c>
      <c r="V276" s="2">
        <v>1</v>
      </c>
      <c r="W276" t="s">
        <v>5738</v>
      </c>
      <c r="X276" t="s">
        <v>5739</v>
      </c>
      <c r="Y276" s="3" t="s">
        <v>5740</v>
      </c>
      <c r="Z276" s="4">
        <v>12</v>
      </c>
      <c r="AA276" s="5">
        <v>1201</v>
      </c>
      <c r="AB276" s="5" t="s">
        <v>5739</v>
      </c>
      <c r="AC276" t="s">
        <v>5850</v>
      </c>
      <c r="AD276">
        <v>2017</v>
      </c>
      <c r="AE276">
        <v>7</v>
      </c>
      <c r="AF276">
        <v>26</v>
      </c>
      <c r="AG276" t="s">
        <v>770</v>
      </c>
      <c r="AJ276" t="s">
        <v>4</v>
      </c>
      <c r="AK276" t="s">
        <v>11</v>
      </c>
      <c r="AL276">
        <v>-31457</v>
      </c>
      <c r="AM276">
        <v>6733733</v>
      </c>
      <c r="AN276" s="5">
        <v>-31000</v>
      </c>
      <c r="AO276" s="5">
        <v>6733000</v>
      </c>
      <c r="AP276">
        <v>200</v>
      </c>
      <c r="AR276">
        <v>1010</v>
      </c>
      <c r="AS276" t="s">
        <v>4596</v>
      </c>
      <c r="AT276" s="7" t="s">
        <v>5851</v>
      </c>
      <c r="AU276">
        <v>102519</v>
      </c>
      <c r="AW276" s="6" t="s">
        <v>14</v>
      </c>
      <c r="AX276">
        <v>1</v>
      </c>
      <c r="AY276" t="s">
        <v>15</v>
      </c>
      <c r="AZ276" t="s">
        <v>5852</v>
      </c>
      <c r="BA276" t="s">
        <v>5853</v>
      </c>
      <c r="BB276">
        <v>1010</v>
      </c>
      <c r="BC276" t="s">
        <v>33</v>
      </c>
      <c r="BD276" t="s">
        <v>34</v>
      </c>
      <c r="BF276" s="7">
        <v>42943.428402777798</v>
      </c>
      <c r="BG276" s="8" t="s">
        <v>20</v>
      </c>
      <c r="BI276">
        <v>6</v>
      </c>
      <c r="BJ276">
        <v>129398</v>
      </c>
      <c r="BL276" t="s">
        <v>5854</v>
      </c>
      <c r="BX276">
        <v>37672</v>
      </c>
    </row>
    <row r="277" spans="1:76" x14ac:dyDescent="0.25">
      <c r="A277">
        <v>40016</v>
      </c>
      <c r="C277">
        <v>1</v>
      </c>
      <c r="F277" t="s">
        <v>0</v>
      </c>
      <c r="G277" t="s">
        <v>23</v>
      </c>
      <c r="H277" t="s">
        <v>5855</v>
      </c>
      <c r="I277" t="s">
        <v>37</v>
      </c>
      <c r="K277">
        <v>1</v>
      </c>
      <c r="L277" t="s">
        <v>3</v>
      </c>
      <c r="M277">
        <v>102519</v>
      </c>
      <c r="N277" t="s">
        <v>4</v>
      </c>
      <c r="O277" t="s">
        <v>4</v>
      </c>
      <c r="U277" t="s">
        <v>5781</v>
      </c>
      <c r="V277" s="2">
        <v>1</v>
      </c>
      <c r="W277" t="s">
        <v>5738</v>
      </c>
      <c r="X277" t="s">
        <v>5739</v>
      </c>
      <c r="Y277" s="3" t="s">
        <v>5740</v>
      </c>
      <c r="Z277" s="4">
        <v>12</v>
      </c>
      <c r="AA277" s="5">
        <v>1201</v>
      </c>
      <c r="AB277" s="5" t="s">
        <v>5739</v>
      </c>
      <c r="AC277" t="s">
        <v>5837</v>
      </c>
      <c r="AD277">
        <v>2018</v>
      </c>
      <c r="AE277">
        <v>6</v>
      </c>
      <c r="AF277">
        <v>11</v>
      </c>
      <c r="AG277" t="s">
        <v>5742</v>
      </c>
      <c r="AJ277" t="s">
        <v>4</v>
      </c>
      <c r="AK277" t="s">
        <v>11</v>
      </c>
      <c r="AL277">
        <v>-30884</v>
      </c>
      <c r="AM277">
        <v>6733246</v>
      </c>
      <c r="AN277" s="5">
        <v>-31000</v>
      </c>
      <c r="AO277" s="5">
        <v>6733000</v>
      </c>
      <c r="AP277">
        <v>509</v>
      </c>
      <c r="AR277">
        <v>1010</v>
      </c>
      <c r="AT277" s="7" t="s">
        <v>5856</v>
      </c>
      <c r="AU277">
        <v>102519</v>
      </c>
      <c r="AW277" s="6" t="s">
        <v>14</v>
      </c>
      <c r="AX277">
        <v>1</v>
      </c>
      <c r="AY277" t="s">
        <v>15</v>
      </c>
      <c r="AZ277" t="s">
        <v>5839</v>
      </c>
      <c r="BA277" t="s">
        <v>5857</v>
      </c>
      <c r="BB277">
        <v>1010</v>
      </c>
      <c r="BC277" t="s">
        <v>33</v>
      </c>
      <c r="BD277" t="s">
        <v>34</v>
      </c>
      <c r="BF277" s="7">
        <v>43284.640752314801</v>
      </c>
      <c r="BG277" s="8" t="s">
        <v>20</v>
      </c>
      <c r="BI277">
        <v>6</v>
      </c>
      <c r="BJ277">
        <v>156015</v>
      </c>
      <c r="BL277" t="s">
        <v>5858</v>
      </c>
      <c r="BX277">
        <v>40016</v>
      </c>
    </row>
    <row r="278" spans="1:76" x14ac:dyDescent="0.25">
      <c r="A278">
        <v>41104</v>
      </c>
      <c r="C278">
        <v>1</v>
      </c>
      <c r="F278" t="s">
        <v>0</v>
      </c>
      <c r="G278" t="s">
        <v>23</v>
      </c>
      <c r="H278" t="s">
        <v>5859</v>
      </c>
      <c r="I278" t="s">
        <v>37</v>
      </c>
      <c r="K278">
        <v>1</v>
      </c>
      <c r="L278" t="s">
        <v>3</v>
      </c>
      <c r="M278">
        <v>102519</v>
      </c>
      <c r="N278" t="s">
        <v>4</v>
      </c>
      <c r="O278" t="s">
        <v>4</v>
      </c>
      <c r="U278" t="s">
        <v>5781</v>
      </c>
      <c r="V278" s="2">
        <v>1</v>
      </c>
      <c r="W278" t="s">
        <v>5738</v>
      </c>
      <c r="X278" t="s">
        <v>5739</v>
      </c>
      <c r="Y278" s="3" t="s">
        <v>5740</v>
      </c>
      <c r="Z278" s="4">
        <v>12</v>
      </c>
      <c r="AA278" s="5">
        <v>1201</v>
      </c>
      <c r="AB278" s="5" t="s">
        <v>5739</v>
      </c>
      <c r="AC278" t="s">
        <v>5860</v>
      </c>
      <c r="AD278">
        <v>2018</v>
      </c>
      <c r="AE278">
        <v>6</v>
      </c>
      <c r="AF278">
        <v>27</v>
      </c>
      <c r="AG278" t="s">
        <v>5861</v>
      </c>
      <c r="AJ278" t="s">
        <v>4</v>
      </c>
      <c r="AK278" t="s">
        <v>11</v>
      </c>
      <c r="AL278">
        <v>-30659</v>
      </c>
      <c r="AM278">
        <v>6733080</v>
      </c>
      <c r="AN278" s="5">
        <v>-31000</v>
      </c>
      <c r="AO278" s="5">
        <v>6733000</v>
      </c>
      <c r="AP278">
        <v>200</v>
      </c>
      <c r="AR278">
        <v>1010</v>
      </c>
      <c r="AT278" s="7" t="s">
        <v>5862</v>
      </c>
      <c r="AU278">
        <v>102519</v>
      </c>
      <c r="AW278" s="6" t="s">
        <v>14</v>
      </c>
      <c r="AX278">
        <v>1</v>
      </c>
      <c r="AY278" t="s">
        <v>15</v>
      </c>
      <c r="AZ278" t="s">
        <v>5863</v>
      </c>
      <c r="BA278" t="s">
        <v>5864</v>
      </c>
      <c r="BB278">
        <v>1010</v>
      </c>
      <c r="BC278" t="s">
        <v>33</v>
      </c>
      <c r="BD278" t="s">
        <v>34</v>
      </c>
      <c r="BF278" s="7">
        <v>43278.828784722202</v>
      </c>
      <c r="BG278" s="8" t="s">
        <v>20</v>
      </c>
      <c r="BI278">
        <v>6</v>
      </c>
      <c r="BJ278">
        <v>157316</v>
      </c>
      <c r="BL278" t="s">
        <v>5865</v>
      </c>
      <c r="BX278">
        <v>41104</v>
      </c>
    </row>
    <row r="279" spans="1:76" x14ac:dyDescent="0.25">
      <c r="A279">
        <v>40019</v>
      </c>
      <c r="C279">
        <v>1</v>
      </c>
      <c r="F279" t="s">
        <v>0</v>
      </c>
      <c r="G279" t="s">
        <v>23</v>
      </c>
      <c r="H279" t="s">
        <v>5866</v>
      </c>
      <c r="I279" s="1" t="str">
        <f>HYPERLINK(AT279,"Foto")</f>
        <v>Foto</v>
      </c>
      <c r="K279">
        <v>1</v>
      </c>
      <c r="L279" t="s">
        <v>3</v>
      </c>
      <c r="M279">
        <v>102519</v>
      </c>
      <c r="N279" t="s">
        <v>4</v>
      </c>
      <c r="O279" t="s">
        <v>4</v>
      </c>
      <c r="U279" t="s">
        <v>5781</v>
      </c>
      <c r="V279" s="2">
        <v>1</v>
      </c>
      <c r="W279" t="s">
        <v>5738</v>
      </c>
      <c r="X279" t="s">
        <v>5739</v>
      </c>
      <c r="Y279" s="3" t="s">
        <v>5740</v>
      </c>
      <c r="Z279" s="4">
        <v>12</v>
      </c>
      <c r="AA279" s="5">
        <v>1201</v>
      </c>
      <c r="AB279" s="5" t="s">
        <v>5739</v>
      </c>
      <c r="AC279" t="s">
        <v>5837</v>
      </c>
      <c r="AD279">
        <v>2018</v>
      </c>
      <c r="AE279">
        <v>7</v>
      </c>
      <c r="AF279">
        <v>3</v>
      </c>
      <c r="AG279" t="s">
        <v>5742</v>
      </c>
      <c r="AJ279" t="s">
        <v>4</v>
      </c>
      <c r="AK279" t="s">
        <v>11</v>
      </c>
      <c r="AL279">
        <v>-30884</v>
      </c>
      <c r="AM279">
        <v>6733246</v>
      </c>
      <c r="AN279" s="5">
        <v>-31000</v>
      </c>
      <c r="AO279" s="5">
        <v>6733000</v>
      </c>
      <c r="AP279">
        <v>509</v>
      </c>
      <c r="AR279">
        <v>1010</v>
      </c>
      <c r="AT279" s="7" t="s">
        <v>5867</v>
      </c>
      <c r="AU279">
        <v>102519</v>
      </c>
      <c r="AW279" s="6" t="s">
        <v>14</v>
      </c>
      <c r="AX279">
        <v>1</v>
      </c>
      <c r="AY279" t="s">
        <v>15</v>
      </c>
      <c r="AZ279" t="s">
        <v>5839</v>
      </c>
      <c r="BA279" t="s">
        <v>5868</v>
      </c>
      <c r="BB279">
        <v>1010</v>
      </c>
      <c r="BC279" t="s">
        <v>33</v>
      </c>
      <c r="BD279" t="s">
        <v>34</v>
      </c>
      <c r="BE279">
        <v>1</v>
      </c>
      <c r="BF279" s="7">
        <v>43954.5</v>
      </c>
      <c r="BG279" s="8" t="s">
        <v>20</v>
      </c>
      <c r="BI279">
        <v>6</v>
      </c>
      <c r="BJ279">
        <v>157960</v>
      </c>
      <c r="BL279" t="s">
        <v>5869</v>
      </c>
      <c r="BX279">
        <v>40019</v>
      </c>
    </row>
    <row r="280" spans="1:76" x14ac:dyDescent="0.25">
      <c r="A280">
        <v>40065</v>
      </c>
      <c r="C280">
        <v>1</v>
      </c>
      <c r="F280" t="s">
        <v>0</v>
      </c>
      <c r="G280" t="s">
        <v>23</v>
      </c>
      <c r="H280" t="s">
        <v>5870</v>
      </c>
      <c r="I280" t="s">
        <v>37</v>
      </c>
      <c r="K280">
        <v>1</v>
      </c>
      <c r="L280" t="s">
        <v>3</v>
      </c>
      <c r="M280">
        <v>102519</v>
      </c>
      <c r="N280" t="s">
        <v>4</v>
      </c>
      <c r="O280" t="s">
        <v>4</v>
      </c>
      <c r="U280" t="s">
        <v>5781</v>
      </c>
      <c r="V280" s="2">
        <v>1</v>
      </c>
      <c r="W280" t="s">
        <v>5738</v>
      </c>
      <c r="X280" t="s">
        <v>5739</v>
      </c>
      <c r="Y280" s="3" t="s">
        <v>5740</v>
      </c>
      <c r="Z280" s="4">
        <v>12</v>
      </c>
      <c r="AA280" s="5">
        <v>1201</v>
      </c>
      <c r="AB280" s="5" t="s">
        <v>5739</v>
      </c>
      <c r="AC280" t="s">
        <v>5871</v>
      </c>
      <c r="AD280">
        <v>2018</v>
      </c>
      <c r="AE280">
        <v>7</v>
      </c>
      <c r="AF280">
        <v>7</v>
      </c>
      <c r="AG280" t="s">
        <v>5844</v>
      </c>
      <c r="AJ280" t="s">
        <v>4</v>
      </c>
      <c r="AK280" t="s">
        <v>11</v>
      </c>
      <c r="AL280">
        <v>-30870</v>
      </c>
      <c r="AM280">
        <v>6733282</v>
      </c>
      <c r="AN280" s="5">
        <v>-31000</v>
      </c>
      <c r="AO280" s="5">
        <v>6733000</v>
      </c>
      <c r="AP280">
        <v>10</v>
      </c>
      <c r="AR280">
        <v>1010</v>
      </c>
      <c r="AT280" s="7" t="s">
        <v>5872</v>
      </c>
      <c r="AU280">
        <v>102519</v>
      </c>
      <c r="AW280" s="6" t="s">
        <v>14</v>
      </c>
      <c r="AX280">
        <v>1</v>
      </c>
      <c r="AY280" t="s">
        <v>15</v>
      </c>
      <c r="AZ280" t="s">
        <v>5873</v>
      </c>
      <c r="BA280" t="s">
        <v>5874</v>
      </c>
      <c r="BB280">
        <v>1010</v>
      </c>
      <c r="BC280" t="s">
        <v>33</v>
      </c>
      <c r="BD280" t="s">
        <v>34</v>
      </c>
      <c r="BF280" s="7">
        <v>43713.546527777798</v>
      </c>
      <c r="BG280" s="8" t="s">
        <v>20</v>
      </c>
      <c r="BI280">
        <v>6</v>
      </c>
      <c r="BJ280">
        <v>158656</v>
      </c>
      <c r="BL280" t="s">
        <v>5875</v>
      </c>
      <c r="BX280">
        <v>40065</v>
      </c>
    </row>
    <row r="281" spans="1:76" x14ac:dyDescent="0.25">
      <c r="A281">
        <v>36973</v>
      </c>
      <c r="C281">
        <v>1</v>
      </c>
      <c r="F281" t="s">
        <v>0</v>
      </c>
      <c r="G281" t="s">
        <v>23</v>
      </c>
      <c r="H281" t="s">
        <v>5876</v>
      </c>
      <c r="I281" t="s">
        <v>37</v>
      </c>
      <c r="K281">
        <v>1</v>
      </c>
      <c r="L281" t="s">
        <v>3</v>
      </c>
      <c r="M281">
        <v>102519</v>
      </c>
      <c r="N281" t="s">
        <v>4</v>
      </c>
      <c r="O281" t="s">
        <v>4</v>
      </c>
      <c r="U281" t="s">
        <v>5781</v>
      </c>
      <c r="V281" s="2">
        <v>1</v>
      </c>
      <c r="W281" t="s">
        <v>5738</v>
      </c>
      <c r="X281" t="s">
        <v>5739</v>
      </c>
      <c r="Y281" s="3" t="s">
        <v>5740</v>
      </c>
      <c r="Z281" s="4">
        <v>12</v>
      </c>
      <c r="AA281" s="5">
        <v>1201</v>
      </c>
      <c r="AB281" s="5" t="s">
        <v>5739</v>
      </c>
      <c r="AC281" t="s">
        <v>5877</v>
      </c>
      <c r="AD281">
        <v>2018</v>
      </c>
      <c r="AE281">
        <v>7</v>
      </c>
      <c r="AF281">
        <v>13</v>
      </c>
      <c r="AG281" t="s">
        <v>4025</v>
      </c>
      <c r="AJ281" t="s">
        <v>4</v>
      </c>
      <c r="AK281" t="s">
        <v>11</v>
      </c>
      <c r="AL281">
        <v>-31637</v>
      </c>
      <c r="AM281">
        <v>6733164</v>
      </c>
      <c r="AN281" s="5">
        <v>-31000</v>
      </c>
      <c r="AO281" s="5">
        <v>6733000</v>
      </c>
      <c r="AP281">
        <v>70</v>
      </c>
      <c r="AR281">
        <v>1010</v>
      </c>
      <c r="AT281" s="7" t="s">
        <v>5878</v>
      </c>
      <c r="AU281">
        <v>102519</v>
      </c>
      <c r="AW281" s="6" t="s">
        <v>14</v>
      </c>
      <c r="AX281">
        <v>1</v>
      </c>
      <c r="AY281" t="s">
        <v>15</v>
      </c>
      <c r="AZ281" t="s">
        <v>5879</v>
      </c>
      <c r="BA281" t="s">
        <v>5880</v>
      </c>
      <c r="BB281">
        <v>1010</v>
      </c>
      <c r="BC281" t="s">
        <v>33</v>
      </c>
      <c r="BD281" t="s">
        <v>34</v>
      </c>
      <c r="BF281" s="7">
        <v>43294.8386342593</v>
      </c>
      <c r="BG281" s="8" t="s">
        <v>20</v>
      </c>
      <c r="BI281">
        <v>6</v>
      </c>
      <c r="BJ281">
        <v>159245</v>
      </c>
      <c r="BL281" t="s">
        <v>5881</v>
      </c>
      <c r="BX281">
        <v>36973</v>
      </c>
    </row>
    <row r="282" spans="1:76" x14ac:dyDescent="0.25">
      <c r="A282">
        <v>36974</v>
      </c>
      <c r="C282">
        <v>1</v>
      </c>
      <c r="F282" t="s">
        <v>0</v>
      </c>
      <c r="G282" t="s">
        <v>23</v>
      </c>
      <c r="H282" t="s">
        <v>5882</v>
      </c>
      <c r="I282" t="s">
        <v>37</v>
      </c>
      <c r="K282">
        <v>1</v>
      </c>
      <c r="L282" t="s">
        <v>3</v>
      </c>
      <c r="M282">
        <v>102519</v>
      </c>
      <c r="N282" t="s">
        <v>4</v>
      </c>
      <c r="O282" t="s">
        <v>4</v>
      </c>
      <c r="U282" t="s">
        <v>5781</v>
      </c>
      <c r="V282" s="2">
        <v>1</v>
      </c>
      <c r="W282" t="s">
        <v>5738</v>
      </c>
      <c r="X282" t="s">
        <v>5739</v>
      </c>
      <c r="Y282" s="3" t="s">
        <v>5740</v>
      </c>
      <c r="Z282" s="4">
        <v>12</v>
      </c>
      <c r="AA282" s="5">
        <v>1201</v>
      </c>
      <c r="AB282" s="5" t="s">
        <v>5739</v>
      </c>
      <c r="AC282" t="s">
        <v>5877</v>
      </c>
      <c r="AD282">
        <v>2019</v>
      </c>
      <c r="AE282">
        <v>7</v>
      </c>
      <c r="AF282">
        <v>2</v>
      </c>
      <c r="AG282" t="s">
        <v>4025</v>
      </c>
      <c r="AJ282" t="s">
        <v>4</v>
      </c>
      <c r="AK282" t="s">
        <v>11</v>
      </c>
      <c r="AL282">
        <v>-31637</v>
      </c>
      <c r="AM282">
        <v>6733164</v>
      </c>
      <c r="AN282" s="5">
        <v>-31000</v>
      </c>
      <c r="AO282" s="5">
        <v>6733000</v>
      </c>
      <c r="AP282">
        <v>70</v>
      </c>
      <c r="AR282">
        <v>1010</v>
      </c>
      <c r="AT282" s="7" t="s">
        <v>5883</v>
      </c>
      <c r="AU282">
        <v>102519</v>
      </c>
      <c r="AW282" s="6" t="s">
        <v>14</v>
      </c>
      <c r="AX282">
        <v>1</v>
      </c>
      <c r="AY282" t="s">
        <v>15</v>
      </c>
      <c r="AZ282" t="s">
        <v>5879</v>
      </c>
      <c r="BA282" t="s">
        <v>5884</v>
      </c>
      <c r="BB282">
        <v>1010</v>
      </c>
      <c r="BC282" t="s">
        <v>33</v>
      </c>
      <c r="BD282" t="s">
        <v>34</v>
      </c>
      <c r="BF282" s="7">
        <v>43652.394016203703</v>
      </c>
      <c r="BG282" s="8" t="s">
        <v>20</v>
      </c>
      <c r="BI282">
        <v>6</v>
      </c>
      <c r="BJ282">
        <v>206673</v>
      </c>
      <c r="BL282" t="s">
        <v>5885</v>
      </c>
      <c r="BX282">
        <v>36974</v>
      </c>
    </row>
    <row r="283" spans="1:76" x14ac:dyDescent="0.25">
      <c r="A283">
        <v>44693</v>
      </c>
      <c r="C283">
        <v>1</v>
      </c>
      <c r="F283" t="s">
        <v>0</v>
      </c>
      <c r="G283" t="s">
        <v>23</v>
      </c>
      <c r="H283" t="s">
        <v>5886</v>
      </c>
      <c r="I283" t="s">
        <v>37</v>
      </c>
      <c r="K283">
        <v>1</v>
      </c>
      <c r="L283" t="s">
        <v>3</v>
      </c>
      <c r="M283">
        <v>102519</v>
      </c>
      <c r="N283" t="s">
        <v>4</v>
      </c>
      <c r="O283" t="s">
        <v>4</v>
      </c>
      <c r="U283" t="s">
        <v>5781</v>
      </c>
      <c r="V283" s="2">
        <v>1</v>
      </c>
      <c r="W283" t="s">
        <v>5738</v>
      </c>
      <c r="X283" t="s">
        <v>5739</v>
      </c>
      <c r="Y283" s="3" t="s">
        <v>5740</v>
      </c>
      <c r="Z283" s="4">
        <v>12</v>
      </c>
      <c r="AA283" s="5">
        <v>1201</v>
      </c>
      <c r="AB283" s="5" t="s">
        <v>5739</v>
      </c>
      <c r="AC283" t="s">
        <v>5887</v>
      </c>
      <c r="AD283">
        <v>2020</v>
      </c>
      <c r="AE283">
        <v>7</v>
      </c>
      <c r="AF283">
        <v>17</v>
      </c>
      <c r="AG283" t="s">
        <v>5742</v>
      </c>
      <c r="AJ283" t="s">
        <v>4</v>
      </c>
      <c r="AK283" t="s">
        <v>11</v>
      </c>
      <c r="AL283">
        <v>-30255</v>
      </c>
      <c r="AM283">
        <v>6733423</v>
      </c>
      <c r="AN283" s="5">
        <v>-31000</v>
      </c>
      <c r="AO283" s="5">
        <v>6733000</v>
      </c>
      <c r="AP283">
        <v>10</v>
      </c>
      <c r="AR283">
        <v>1010</v>
      </c>
      <c r="AT283" s="7" t="s">
        <v>5888</v>
      </c>
      <c r="AU283">
        <v>102519</v>
      </c>
      <c r="AW283" s="6" t="s">
        <v>14</v>
      </c>
      <c r="AX283">
        <v>1</v>
      </c>
      <c r="AY283" t="s">
        <v>15</v>
      </c>
      <c r="AZ283" t="s">
        <v>5889</v>
      </c>
      <c r="BA283" t="s">
        <v>5890</v>
      </c>
      <c r="BB283">
        <v>1010</v>
      </c>
      <c r="BC283" t="s">
        <v>33</v>
      </c>
      <c r="BD283" t="s">
        <v>34</v>
      </c>
      <c r="BF283" s="7">
        <v>44029.909641203703</v>
      </c>
      <c r="BG283" s="8" t="s">
        <v>20</v>
      </c>
      <c r="BI283">
        <v>6</v>
      </c>
      <c r="BJ283">
        <v>242769</v>
      </c>
      <c r="BL283" t="s">
        <v>5891</v>
      </c>
      <c r="BX283">
        <v>44693</v>
      </c>
    </row>
    <row r="284" spans="1:76" x14ac:dyDescent="0.25">
      <c r="A284">
        <v>40739</v>
      </c>
      <c r="C284">
        <v>1</v>
      </c>
      <c r="F284" t="s">
        <v>0</v>
      </c>
      <c r="G284" t="s">
        <v>23</v>
      </c>
      <c r="H284" t="s">
        <v>5892</v>
      </c>
      <c r="I284" s="1" t="str">
        <f>HYPERLINK(AT284,"Foto")</f>
        <v>Foto</v>
      </c>
      <c r="K284">
        <v>1</v>
      </c>
      <c r="L284" t="s">
        <v>3</v>
      </c>
      <c r="M284">
        <v>102519</v>
      </c>
      <c r="N284" t="s">
        <v>4</v>
      </c>
      <c r="O284" t="s">
        <v>4</v>
      </c>
      <c r="U284" t="s">
        <v>5781</v>
      </c>
      <c r="V284" s="2">
        <v>1</v>
      </c>
      <c r="W284" t="s">
        <v>5738</v>
      </c>
      <c r="X284" t="s">
        <v>5739</v>
      </c>
      <c r="Y284" s="3" t="s">
        <v>5740</v>
      </c>
      <c r="Z284" s="4">
        <v>12</v>
      </c>
      <c r="AA284" s="5">
        <v>1201</v>
      </c>
      <c r="AB284" s="5" t="s">
        <v>5739</v>
      </c>
      <c r="AC284" t="s">
        <v>5893</v>
      </c>
      <c r="AD284">
        <v>2020</v>
      </c>
      <c r="AE284">
        <v>7</v>
      </c>
      <c r="AF284">
        <v>25</v>
      </c>
      <c r="AG284" t="s">
        <v>5894</v>
      </c>
      <c r="AJ284" t="s">
        <v>4</v>
      </c>
      <c r="AK284" t="s">
        <v>11</v>
      </c>
      <c r="AL284">
        <v>-30793</v>
      </c>
      <c r="AM284">
        <v>6733171</v>
      </c>
      <c r="AN284" s="5">
        <v>-31000</v>
      </c>
      <c r="AO284" s="5">
        <v>6733000</v>
      </c>
      <c r="AP284">
        <v>8</v>
      </c>
      <c r="AR284">
        <v>1010</v>
      </c>
      <c r="AT284" s="7" t="s">
        <v>5895</v>
      </c>
      <c r="AU284">
        <v>102519</v>
      </c>
      <c r="AW284" s="6" t="s">
        <v>14</v>
      </c>
      <c r="AX284">
        <v>1</v>
      </c>
      <c r="AY284" t="s">
        <v>15</v>
      </c>
      <c r="AZ284" t="s">
        <v>5896</v>
      </c>
      <c r="BA284" t="s">
        <v>5897</v>
      </c>
      <c r="BB284">
        <v>1010</v>
      </c>
      <c r="BC284" t="s">
        <v>33</v>
      </c>
      <c r="BD284" t="s">
        <v>34</v>
      </c>
      <c r="BE284">
        <v>1</v>
      </c>
      <c r="BF284" s="7">
        <v>44039.904050925899</v>
      </c>
      <c r="BG284" s="8" t="s">
        <v>20</v>
      </c>
      <c r="BI284">
        <v>6</v>
      </c>
      <c r="BJ284">
        <v>243942</v>
      </c>
      <c r="BL284" t="s">
        <v>5898</v>
      </c>
      <c r="BX284">
        <v>40739</v>
      </c>
    </row>
    <row r="285" spans="1:76" x14ac:dyDescent="0.25">
      <c r="A285">
        <v>49791</v>
      </c>
      <c r="C285">
        <v>1</v>
      </c>
      <c r="D285">
        <v>1</v>
      </c>
      <c r="E285">
        <v>1</v>
      </c>
      <c r="F285" t="s">
        <v>0</v>
      </c>
      <c r="G285" t="s">
        <v>23</v>
      </c>
      <c r="H285" t="s">
        <v>5983</v>
      </c>
      <c r="I285" s="1" t="str">
        <f>HYPERLINK(AT285,"Foto")</f>
        <v>Foto</v>
      </c>
      <c r="K285">
        <v>1</v>
      </c>
      <c r="L285" t="s">
        <v>3</v>
      </c>
      <c r="M285">
        <v>102519</v>
      </c>
      <c r="N285" t="s">
        <v>4</v>
      </c>
      <c r="O285" t="s">
        <v>4</v>
      </c>
      <c r="U285" t="s">
        <v>5984</v>
      </c>
      <c r="V285" s="2">
        <v>1</v>
      </c>
      <c r="W285" t="s">
        <v>5738</v>
      </c>
      <c r="X285" t="s">
        <v>5985</v>
      </c>
      <c r="Y285" s="3" t="s">
        <v>5740</v>
      </c>
      <c r="Z285" s="4">
        <v>12</v>
      </c>
      <c r="AA285" s="5">
        <v>1243</v>
      </c>
      <c r="AB285" t="s">
        <v>5986</v>
      </c>
      <c r="AC285" t="s">
        <v>5987</v>
      </c>
      <c r="AD285">
        <v>2018</v>
      </c>
      <c r="AE285">
        <v>6</v>
      </c>
      <c r="AF285">
        <v>16</v>
      </c>
      <c r="AG285" t="s">
        <v>5988</v>
      </c>
      <c r="AJ285" t="s">
        <v>4</v>
      </c>
      <c r="AK285" t="s">
        <v>11</v>
      </c>
      <c r="AL285">
        <v>-27251</v>
      </c>
      <c r="AM285">
        <v>6716429</v>
      </c>
      <c r="AN285" s="5">
        <v>-27000</v>
      </c>
      <c r="AO285" s="5">
        <v>6717000</v>
      </c>
      <c r="AP285">
        <v>1000</v>
      </c>
      <c r="AR285">
        <v>1010</v>
      </c>
      <c r="AT285" s="7" t="s">
        <v>5989</v>
      </c>
      <c r="AU285">
        <v>102519</v>
      </c>
      <c r="AW285" s="6" t="s">
        <v>14</v>
      </c>
      <c r="AX285">
        <v>1</v>
      </c>
      <c r="AY285" t="s">
        <v>15</v>
      </c>
      <c r="AZ285" t="s">
        <v>5990</v>
      </c>
      <c r="BA285" t="s">
        <v>5991</v>
      </c>
      <c r="BB285">
        <v>1010</v>
      </c>
      <c r="BC285" t="s">
        <v>33</v>
      </c>
      <c r="BD285" t="s">
        <v>34</v>
      </c>
      <c r="BE285">
        <v>1</v>
      </c>
      <c r="BF285" s="7">
        <v>43709.505451388897</v>
      </c>
      <c r="BG285" s="8" t="s">
        <v>20</v>
      </c>
      <c r="BI285">
        <v>6</v>
      </c>
      <c r="BJ285">
        <v>156533</v>
      </c>
      <c r="BL285" t="s">
        <v>5992</v>
      </c>
      <c r="BX285">
        <v>49791</v>
      </c>
    </row>
    <row r="286" spans="1:76" x14ac:dyDescent="0.25">
      <c r="A286">
        <v>151705</v>
      </c>
      <c r="C286">
        <v>1</v>
      </c>
      <c r="F286" t="s">
        <v>0</v>
      </c>
      <c r="G286" t="s">
        <v>23</v>
      </c>
      <c r="H286" t="s">
        <v>6071</v>
      </c>
      <c r="I286" t="s">
        <v>37</v>
      </c>
      <c r="K286">
        <v>1</v>
      </c>
      <c r="L286" t="s">
        <v>3</v>
      </c>
      <c r="M286">
        <v>102519</v>
      </c>
      <c r="N286" t="s">
        <v>4</v>
      </c>
      <c r="O286" t="s">
        <v>4</v>
      </c>
      <c r="U286" t="s">
        <v>6034</v>
      </c>
      <c r="V286" s="2">
        <v>1</v>
      </c>
      <c r="W286" t="s">
        <v>6014</v>
      </c>
      <c r="X286" t="s">
        <v>6035</v>
      </c>
      <c r="Y286" t="s">
        <v>6016</v>
      </c>
      <c r="Z286" s="4">
        <v>15</v>
      </c>
      <c r="AA286" s="5">
        <v>1539</v>
      </c>
      <c r="AB286" s="5" t="s">
        <v>6035</v>
      </c>
      <c r="AC286" t="s">
        <v>6072</v>
      </c>
      <c r="AD286">
        <v>2017</v>
      </c>
      <c r="AE286">
        <v>7</v>
      </c>
      <c r="AF286">
        <v>14</v>
      </c>
      <c r="AG286" t="s">
        <v>6037</v>
      </c>
      <c r="AJ286" t="s">
        <v>4</v>
      </c>
      <c r="AK286" t="s">
        <v>11</v>
      </c>
      <c r="AL286">
        <v>124404</v>
      </c>
      <c r="AM286">
        <v>6958202</v>
      </c>
      <c r="AN286" s="5">
        <v>125000</v>
      </c>
      <c r="AO286" s="5">
        <v>6959000</v>
      </c>
      <c r="AP286">
        <v>5</v>
      </c>
      <c r="AR286">
        <v>1010</v>
      </c>
      <c r="AS286" t="s">
        <v>6073</v>
      </c>
      <c r="AT286" s="7" t="s">
        <v>6074</v>
      </c>
      <c r="AU286">
        <v>102519</v>
      </c>
      <c r="AW286" s="6" t="s">
        <v>14</v>
      </c>
      <c r="AX286">
        <v>1</v>
      </c>
      <c r="AY286" t="s">
        <v>15</v>
      </c>
      <c r="AZ286" t="s">
        <v>6040</v>
      </c>
      <c r="BA286" t="s">
        <v>6075</v>
      </c>
      <c r="BB286">
        <v>1010</v>
      </c>
      <c r="BC286" t="s">
        <v>33</v>
      </c>
      <c r="BD286" t="s">
        <v>34</v>
      </c>
      <c r="BF286" s="7">
        <v>42931.944849537002</v>
      </c>
      <c r="BG286" s="8" t="s">
        <v>20</v>
      </c>
      <c r="BI286">
        <v>6</v>
      </c>
      <c r="BJ286">
        <v>127368</v>
      </c>
      <c r="BL286" t="s">
        <v>6076</v>
      </c>
      <c r="BX286">
        <v>151705</v>
      </c>
    </row>
    <row r="287" spans="1:76" x14ac:dyDescent="0.25">
      <c r="A287">
        <v>414902</v>
      </c>
      <c r="C287">
        <v>1</v>
      </c>
      <c r="D287">
        <v>1</v>
      </c>
      <c r="E287">
        <v>1</v>
      </c>
      <c r="F287" t="s">
        <v>0</v>
      </c>
      <c r="G287" t="s">
        <v>1</v>
      </c>
      <c r="H287" t="s">
        <v>6077</v>
      </c>
      <c r="I287" t="s">
        <v>180</v>
      </c>
      <c r="K287">
        <v>1</v>
      </c>
      <c r="L287" t="s">
        <v>3</v>
      </c>
      <c r="M287">
        <v>102519</v>
      </c>
      <c r="N287" t="s">
        <v>4</v>
      </c>
      <c r="O287" t="s">
        <v>4</v>
      </c>
      <c r="U287" t="s">
        <v>6078</v>
      </c>
      <c r="V287" s="10">
        <v>3</v>
      </c>
      <c r="W287" t="s">
        <v>6079</v>
      </c>
      <c r="X287" t="s">
        <v>6080</v>
      </c>
      <c r="Y287" s="3" t="s">
        <v>6081</v>
      </c>
      <c r="Z287" s="4">
        <v>16</v>
      </c>
      <c r="AA287" s="5">
        <v>1601</v>
      </c>
      <c r="AB287" s="5" t="s">
        <v>6080</v>
      </c>
      <c r="AC287" t="s">
        <v>6082</v>
      </c>
      <c r="AD287">
        <v>2016</v>
      </c>
      <c r="AE287">
        <v>11</v>
      </c>
      <c r="AF287">
        <v>3</v>
      </c>
      <c r="AG287" t="s">
        <v>5009</v>
      </c>
      <c r="AH287" t="s">
        <v>5009</v>
      </c>
      <c r="AJ287" t="s">
        <v>4</v>
      </c>
      <c r="AK287" t="s">
        <v>11</v>
      </c>
      <c r="AL287">
        <v>269917</v>
      </c>
      <c r="AM287">
        <v>7035055</v>
      </c>
      <c r="AN287" s="5">
        <v>269000</v>
      </c>
      <c r="AO287" s="5">
        <v>7035000</v>
      </c>
      <c r="AP287">
        <v>26892</v>
      </c>
      <c r="AR287">
        <v>8</v>
      </c>
      <c r="AS287" t="s">
        <v>6083</v>
      </c>
      <c r="AU287">
        <v>102519</v>
      </c>
      <c r="AW287" s="6" t="s">
        <v>14</v>
      </c>
      <c r="AX287">
        <v>1</v>
      </c>
      <c r="AY287" t="s">
        <v>15</v>
      </c>
      <c r="AZ287" t="s">
        <v>6084</v>
      </c>
      <c r="BA287" t="s">
        <v>6085</v>
      </c>
      <c r="BB287">
        <v>8</v>
      </c>
      <c r="BC287" t="s">
        <v>18</v>
      </c>
      <c r="BD287" t="s">
        <v>19</v>
      </c>
      <c r="BF287" s="7">
        <v>43172</v>
      </c>
      <c r="BG287" s="8" t="s">
        <v>20</v>
      </c>
      <c r="BI287">
        <v>3</v>
      </c>
      <c r="BJ287">
        <v>492836</v>
      </c>
      <c r="BL287" t="s">
        <v>6086</v>
      </c>
      <c r="BN287" t="s">
        <v>6087</v>
      </c>
      <c r="BX287">
        <v>414902</v>
      </c>
    </row>
    <row r="288" spans="1:76" x14ac:dyDescent="0.25">
      <c r="A288">
        <v>418631</v>
      </c>
      <c r="C288">
        <v>1</v>
      </c>
      <c r="F288" t="s">
        <v>0</v>
      </c>
      <c r="G288" t="s">
        <v>23</v>
      </c>
      <c r="H288" t="s">
        <v>6111</v>
      </c>
      <c r="I288" t="s">
        <v>37</v>
      </c>
      <c r="K288">
        <v>1</v>
      </c>
      <c r="L288" t="s">
        <v>3</v>
      </c>
      <c r="M288">
        <v>102519</v>
      </c>
      <c r="N288" t="s">
        <v>4</v>
      </c>
      <c r="O288" t="s">
        <v>4</v>
      </c>
      <c r="U288" t="s">
        <v>6089</v>
      </c>
      <c r="V288" s="2">
        <v>1</v>
      </c>
      <c r="W288" t="s">
        <v>6079</v>
      </c>
      <c r="X288" t="s">
        <v>6080</v>
      </c>
      <c r="Y288" s="3" t="s">
        <v>6081</v>
      </c>
      <c r="Z288" s="4">
        <v>16</v>
      </c>
      <c r="AA288" s="5">
        <v>1601</v>
      </c>
      <c r="AB288" s="5" t="s">
        <v>6080</v>
      </c>
      <c r="AC288" t="s">
        <v>6112</v>
      </c>
      <c r="AD288">
        <v>2013</v>
      </c>
      <c r="AE288">
        <v>6</v>
      </c>
      <c r="AF288">
        <v>17</v>
      </c>
      <c r="AG288" t="s">
        <v>6105</v>
      </c>
      <c r="AJ288" t="s">
        <v>4</v>
      </c>
      <c r="AK288" t="s">
        <v>11</v>
      </c>
      <c r="AL288">
        <v>270984</v>
      </c>
      <c r="AM288">
        <v>7042658</v>
      </c>
      <c r="AN288" s="5">
        <v>271000</v>
      </c>
      <c r="AO288" s="5">
        <v>7043000</v>
      </c>
      <c r="AP288">
        <v>10</v>
      </c>
      <c r="AR288">
        <v>1010</v>
      </c>
      <c r="AS288" t="s">
        <v>6113</v>
      </c>
      <c r="AT288" s="7" t="s">
        <v>6114</v>
      </c>
      <c r="AU288">
        <v>102519</v>
      </c>
      <c r="AW288" s="6" t="s">
        <v>14</v>
      </c>
      <c r="AX288">
        <v>1</v>
      </c>
      <c r="AY288" t="s">
        <v>15</v>
      </c>
      <c r="AZ288" t="s">
        <v>6115</v>
      </c>
      <c r="BA288" t="s">
        <v>6116</v>
      </c>
      <c r="BB288">
        <v>1010</v>
      </c>
      <c r="BC288" t="s">
        <v>33</v>
      </c>
      <c r="BD288" t="s">
        <v>34</v>
      </c>
      <c r="BF288" s="7">
        <v>43709.903472222199</v>
      </c>
      <c r="BG288" s="8" t="s">
        <v>20</v>
      </c>
      <c r="BI288">
        <v>6</v>
      </c>
      <c r="BJ288">
        <v>57733</v>
      </c>
      <c r="BL288" t="s">
        <v>6117</v>
      </c>
      <c r="BX288">
        <v>418631</v>
      </c>
    </row>
    <row r="289" spans="1:76" x14ac:dyDescent="0.25">
      <c r="A289">
        <v>417466</v>
      </c>
      <c r="C289">
        <v>1</v>
      </c>
      <c r="F289" t="s">
        <v>0</v>
      </c>
      <c r="G289" t="s">
        <v>23</v>
      </c>
      <c r="H289" t="s">
        <v>6118</v>
      </c>
      <c r="I289" t="s">
        <v>37</v>
      </c>
      <c r="K289">
        <v>1</v>
      </c>
      <c r="L289" t="s">
        <v>3</v>
      </c>
      <c r="M289">
        <v>102519</v>
      </c>
      <c r="N289" t="s">
        <v>4</v>
      </c>
      <c r="O289" t="s">
        <v>4</v>
      </c>
      <c r="U289" t="s">
        <v>6089</v>
      </c>
      <c r="V289" s="2">
        <v>1</v>
      </c>
      <c r="W289" t="s">
        <v>6079</v>
      </c>
      <c r="X289" t="s">
        <v>6080</v>
      </c>
      <c r="Y289" s="3" t="s">
        <v>6081</v>
      </c>
      <c r="Z289" s="4">
        <v>16</v>
      </c>
      <c r="AA289" s="5">
        <v>1601</v>
      </c>
      <c r="AB289" s="5" t="s">
        <v>6080</v>
      </c>
      <c r="AC289" t="s">
        <v>6119</v>
      </c>
      <c r="AD289">
        <v>2013</v>
      </c>
      <c r="AE289">
        <v>6</v>
      </c>
      <c r="AF289">
        <v>19</v>
      </c>
      <c r="AG289" t="s">
        <v>6120</v>
      </c>
      <c r="AJ289" t="s">
        <v>4</v>
      </c>
      <c r="AK289" t="s">
        <v>11</v>
      </c>
      <c r="AL289">
        <v>270684</v>
      </c>
      <c r="AM289">
        <v>7042790</v>
      </c>
      <c r="AN289" s="5">
        <v>271000</v>
      </c>
      <c r="AO289" s="5">
        <v>7043000</v>
      </c>
      <c r="AP289">
        <v>10</v>
      </c>
      <c r="AR289">
        <v>1010</v>
      </c>
      <c r="AT289" s="7" t="s">
        <v>6121</v>
      </c>
      <c r="AU289">
        <v>102519</v>
      </c>
      <c r="AW289" s="6" t="s">
        <v>14</v>
      </c>
      <c r="AX289">
        <v>1</v>
      </c>
      <c r="AY289" t="s">
        <v>15</v>
      </c>
      <c r="AZ289" t="s">
        <v>6122</v>
      </c>
      <c r="BA289" t="s">
        <v>6123</v>
      </c>
      <c r="BB289">
        <v>1010</v>
      </c>
      <c r="BC289" t="s">
        <v>33</v>
      </c>
      <c r="BD289" t="s">
        <v>34</v>
      </c>
      <c r="BF289" s="7">
        <v>41446.4555555556</v>
      </c>
      <c r="BG289" s="8" t="s">
        <v>20</v>
      </c>
      <c r="BI289">
        <v>6</v>
      </c>
      <c r="BJ289">
        <v>59292</v>
      </c>
      <c r="BL289" t="s">
        <v>6124</v>
      </c>
      <c r="BX289">
        <v>417466</v>
      </c>
    </row>
    <row r="290" spans="1:76" x14ac:dyDescent="0.25">
      <c r="A290">
        <v>418455</v>
      </c>
      <c r="C290">
        <v>1</v>
      </c>
      <c r="F290" t="s">
        <v>0</v>
      </c>
      <c r="G290" t="s">
        <v>23</v>
      </c>
      <c r="H290" t="s">
        <v>6125</v>
      </c>
      <c r="I290" t="s">
        <v>37</v>
      </c>
      <c r="K290">
        <v>1</v>
      </c>
      <c r="L290" t="s">
        <v>3</v>
      </c>
      <c r="M290">
        <v>102519</v>
      </c>
      <c r="N290" t="s">
        <v>4</v>
      </c>
      <c r="O290" t="s">
        <v>4</v>
      </c>
      <c r="U290" t="s">
        <v>6089</v>
      </c>
      <c r="V290" s="2">
        <v>1</v>
      </c>
      <c r="W290" t="s">
        <v>6079</v>
      </c>
      <c r="X290" t="s">
        <v>6080</v>
      </c>
      <c r="Y290" s="3" t="s">
        <v>6081</v>
      </c>
      <c r="Z290" s="4">
        <v>16</v>
      </c>
      <c r="AA290" s="5">
        <v>1601</v>
      </c>
      <c r="AB290" s="5" t="s">
        <v>6080</v>
      </c>
      <c r="AC290" t="s">
        <v>6126</v>
      </c>
      <c r="AD290">
        <v>2013</v>
      </c>
      <c r="AE290">
        <v>6</v>
      </c>
      <c r="AF290">
        <v>21</v>
      </c>
      <c r="AG290" t="s">
        <v>6120</v>
      </c>
      <c r="AJ290" t="s">
        <v>4</v>
      </c>
      <c r="AK290" t="s">
        <v>11</v>
      </c>
      <c r="AL290">
        <v>270931</v>
      </c>
      <c r="AM290">
        <v>7042937</v>
      </c>
      <c r="AN290" s="5">
        <v>271000</v>
      </c>
      <c r="AO290" s="5">
        <v>7043000</v>
      </c>
      <c r="AP290">
        <v>10</v>
      </c>
      <c r="AR290">
        <v>1010</v>
      </c>
      <c r="AT290" s="7" t="s">
        <v>6127</v>
      </c>
      <c r="AU290">
        <v>102519</v>
      </c>
      <c r="AW290" s="6" t="s">
        <v>14</v>
      </c>
      <c r="AX290">
        <v>1</v>
      </c>
      <c r="AY290" t="s">
        <v>15</v>
      </c>
      <c r="AZ290" t="s">
        <v>6128</v>
      </c>
      <c r="BA290" t="s">
        <v>6129</v>
      </c>
      <c r="BB290">
        <v>1010</v>
      </c>
      <c r="BC290" t="s">
        <v>33</v>
      </c>
      <c r="BD290" t="s">
        <v>34</v>
      </c>
      <c r="BF290" s="7">
        <v>41446.456250000003</v>
      </c>
      <c r="BG290" s="8" t="s">
        <v>20</v>
      </c>
      <c r="BI290">
        <v>6</v>
      </c>
      <c r="BJ290">
        <v>59289</v>
      </c>
      <c r="BL290" t="s">
        <v>6130</v>
      </c>
      <c r="BX290">
        <v>418455</v>
      </c>
    </row>
    <row r="291" spans="1:76" x14ac:dyDescent="0.25">
      <c r="A291">
        <v>418409</v>
      </c>
      <c r="C291">
        <v>1</v>
      </c>
      <c r="F291" t="s">
        <v>0</v>
      </c>
      <c r="G291" t="s">
        <v>23</v>
      </c>
      <c r="H291" t="s">
        <v>6144</v>
      </c>
      <c r="I291" t="s">
        <v>37</v>
      </c>
      <c r="K291">
        <v>1</v>
      </c>
      <c r="L291" t="s">
        <v>3</v>
      </c>
      <c r="M291">
        <v>102519</v>
      </c>
      <c r="N291" t="s">
        <v>4</v>
      </c>
      <c r="O291" t="s">
        <v>4</v>
      </c>
      <c r="U291" t="s">
        <v>6089</v>
      </c>
      <c r="V291" s="2">
        <v>1</v>
      </c>
      <c r="W291" t="s">
        <v>6079</v>
      </c>
      <c r="X291" t="s">
        <v>6080</v>
      </c>
      <c r="Y291" s="3" t="s">
        <v>6081</v>
      </c>
      <c r="Z291" s="4">
        <v>16</v>
      </c>
      <c r="AA291" s="5">
        <v>1601</v>
      </c>
      <c r="AB291" s="5" t="s">
        <v>6080</v>
      </c>
      <c r="AC291" t="s">
        <v>6145</v>
      </c>
      <c r="AD291">
        <v>2018</v>
      </c>
      <c r="AE291">
        <v>7</v>
      </c>
      <c r="AF291">
        <v>26</v>
      </c>
      <c r="AG291" t="s">
        <v>2606</v>
      </c>
      <c r="AJ291" t="s">
        <v>4</v>
      </c>
      <c r="AK291" t="s">
        <v>11</v>
      </c>
      <c r="AL291">
        <v>270915</v>
      </c>
      <c r="AM291">
        <v>7042746</v>
      </c>
      <c r="AN291" s="5">
        <v>271000</v>
      </c>
      <c r="AO291" s="5">
        <v>7043000</v>
      </c>
      <c r="AP291">
        <v>10</v>
      </c>
      <c r="AR291">
        <v>1010</v>
      </c>
      <c r="AT291" s="7" t="s">
        <v>6146</v>
      </c>
      <c r="AU291">
        <v>102519</v>
      </c>
      <c r="AW291" s="6" t="s">
        <v>14</v>
      </c>
      <c r="AX291">
        <v>1</v>
      </c>
      <c r="AY291" t="s">
        <v>15</v>
      </c>
      <c r="AZ291" t="s">
        <v>6147</v>
      </c>
      <c r="BA291" t="s">
        <v>6148</v>
      </c>
      <c r="BB291">
        <v>1010</v>
      </c>
      <c r="BC291" t="s">
        <v>33</v>
      </c>
      <c r="BD291" t="s">
        <v>34</v>
      </c>
      <c r="BF291" s="7">
        <v>43308.328715277799</v>
      </c>
      <c r="BG291" s="8" t="s">
        <v>20</v>
      </c>
      <c r="BI291">
        <v>6</v>
      </c>
      <c r="BJ291">
        <v>161287</v>
      </c>
      <c r="BL291" t="s">
        <v>6149</v>
      </c>
      <c r="BX291">
        <v>418409</v>
      </c>
    </row>
    <row r="292" spans="1:76" x14ac:dyDescent="0.25">
      <c r="A292">
        <v>418267</v>
      </c>
      <c r="C292">
        <v>1</v>
      </c>
      <c r="F292" t="s">
        <v>0</v>
      </c>
      <c r="G292" t="s">
        <v>23</v>
      </c>
      <c r="H292" t="s">
        <v>6150</v>
      </c>
      <c r="I292" t="s">
        <v>37</v>
      </c>
      <c r="K292">
        <v>1</v>
      </c>
      <c r="L292" t="s">
        <v>3</v>
      </c>
      <c r="M292">
        <v>102519</v>
      </c>
      <c r="N292" t="s">
        <v>4</v>
      </c>
      <c r="O292" t="s">
        <v>4</v>
      </c>
      <c r="U292" t="s">
        <v>6089</v>
      </c>
      <c r="V292" s="2">
        <v>1</v>
      </c>
      <c r="W292" t="s">
        <v>6079</v>
      </c>
      <c r="X292" t="s">
        <v>6080</v>
      </c>
      <c r="Y292" s="3" t="s">
        <v>6081</v>
      </c>
      <c r="Z292" s="4">
        <v>16</v>
      </c>
      <c r="AA292" s="5">
        <v>1601</v>
      </c>
      <c r="AB292" s="5" t="s">
        <v>6080</v>
      </c>
      <c r="AC292" t="s">
        <v>6151</v>
      </c>
      <c r="AD292">
        <v>2018</v>
      </c>
      <c r="AE292">
        <v>10</v>
      </c>
      <c r="AF292">
        <v>1</v>
      </c>
      <c r="AG292" t="s">
        <v>6133</v>
      </c>
      <c r="AJ292" t="s">
        <v>4</v>
      </c>
      <c r="AK292" t="s">
        <v>11</v>
      </c>
      <c r="AL292">
        <v>270871</v>
      </c>
      <c r="AM292">
        <v>7042747</v>
      </c>
      <c r="AN292" s="5">
        <v>271000</v>
      </c>
      <c r="AO292" s="5">
        <v>7043000</v>
      </c>
      <c r="AP292">
        <v>5</v>
      </c>
      <c r="AR292">
        <v>1010</v>
      </c>
      <c r="AT292" s="7" t="s">
        <v>6152</v>
      </c>
      <c r="AU292">
        <v>102519</v>
      </c>
      <c r="AW292" s="6" t="s">
        <v>14</v>
      </c>
      <c r="AX292">
        <v>1</v>
      </c>
      <c r="AY292" t="s">
        <v>15</v>
      </c>
      <c r="AZ292" t="s">
        <v>6153</v>
      </c>
      <c r="BA292" t="s">
        <v>6154</v>
      </c>
      <c r="BB292">
        <v>1010</v>
      </c>
      <c r="BC292" t="s">
        <v>33</v>
      </c>
      <c r="BD292" t="s">
        <v>34</v>
      </c>
      <c r="BF292" s="7">
        <v>43713.546527777798</v>
      </c>
      <c r="BG292" s="8" t="s">
        <v>20</v>
      </c>
      <c r="BI292">
        <v>6</v>
      </c>
      <c r="BJ292">
        <v>168041</v>
      </c>
      <c r="BL292" t="s">
        <v>6155</v>
      </c>
      <c r="BX292">
        <v>418267</v>
      </c>
    </row>
    <row r="293" spans="1:76" x14ac:dyDescent="0.25">
      <c r="A293">
        <v>417886</v>
      </c>
      <c r="C293">
        <v>1</v>
      </c>
      <c r="F293" t="s">
        <v>0</v>
      </c>
      <c r="G293" t="s">
        <v>23</v>
      </c>
      <c r="H293" t="s">
        <v>6156</v>
      </c>
      <c r="I293" t="s">
        <v>37</v>
      </c>
      <c r="K293">
        <v>1</v>
      </c>
      <c r="L293" t="s">
        <v>3</v>
      </c>
      <c r="M293">
        <v>102519</v>
      </c>
      <c r="N293" t="s">
        <v>4</v>
      </c>
      <c r="O293" t="s">
        <v>4</v>
      </c>
      <c r="U293" t="s">
        <v>6089</v>
      </c>
      <c r="V293" s="2">
        <v>1</v>
      </c>
      <c r="W293" t="s">
        <v>6079</v>
      </c>
      <c r="X293" t="s">
        <v>6080</v>
      </c>
      <c r="Y293" s="3" t="s">
        <v>6081</v>
      </c>
      <c r="Z293" s="4">
        <v>16</v>
      </c>
      <c r="AA293" s="5">
        <v>1601</v>
      </c>
      <c r="AB293" s="5" t="s">
        <v>6080</v>
      </c>
      <c r="AC293" t="s">
        <v>6151</v>
      </c>
      <c r="AD293">
        <v>2018</v>
      </c>
      <c r="AE293">
        <v>10</v>
      </c>
      <c r="AF293">
        <v>1</v>
      </c>
      <c r="AG293" t="s">
        <v>6133</v>
      </c>
      <c r="AJ293" t="s">
        <v>4</v>
      </c>
      <c r="AK293" t="s">
        <v>11</v>
      </c>
      <c r="AL293">
        <v>270784</v>
      </c>
      <c r="AM293">
        <v>7042707</v>
      </c>
      <c r="AN293" s="5">
        <v>271000</v>
      </c>
      <c r="AO293" s="5">
        <v>7043000</v>
      </c>
      <c r="AP293">
        <v>5</v>
      </c>
      <c r="AR293">
        <v>1010</v>
      </c>
      <c r="AT293" s="7" t="s">
        <v>6157</v>
      </c>
      <c r="AU293">
        <v>102519</v>
      </c>
      <c r="AW293" s="6" t="s">
        <v>14</v>
      </c>
      <c r="AX293">
        <v>1</v>
      </c>
      <c r="AY293" t="s">
        <v>15</v>
      </c>
      <c r="AZ293" t="s">
        <v>6158</v>
      </c>
      <c r="BA293" t="s">
        <v>6159</v>
      </c>
      <c r="BB293">
        <v>1010</v>
      </c>
      <c r="BC293" t="s">
        <v>33</v>
      </c>
      <c r="BD293" t="s">
        <v>34</v>
      </c>
      <c r="BF293" s="7">
        <v>43713.546527777798</v>
      </c>
      <c r="BG293" s="8" t="s">
        <v>20</v>
      </c>
      <c r="BI293">
        <v>6</v>
      </c>
      <c r="BJ293">
        <v>168043</v>
      </c>
      <c r="BL293" t="s">
        <v>6160</v>
      </c>
      <c r="BX293">
        <v>417886</v>
      </c>
    </row>
    <row r="294" spans="1:76" x14ac:dyDescent="0.25">
      <c r="A294">
        <v>417568</v>
      </c>
      <c r="C294">
        <v>1</v>
      </c>
      <c r="F294" t="s">
        <v>0</v>
      </c>
      <c r="G294" t="s">
        <v>408</v>
      </c>
      <c r="H294" t="s">
        <v>6161</v>
      </c>
      <c r="I294" s="1" t="str">
        <f>HYPERLINK(AT294,"Obs")</f>
        <v>Obs</v>
      </c>
      <c r="K294">
        <v>1</v>
      </c>
      <c r="L294" t="s">
        <v>3</v>
      </c>
      <c r="M294">
        <v>102519</v>
      </c>
      <c r="N294" t="s">
        <v>4</v>
      </c>
      <c r="O294" t="s">
        <v>4</v>
      </c>
      <c r="U294" t="s">
        <v>6089</v>
      </c>
      <c r="V294" s="2">
        <v>1</v>
      </c>
      <c r="W294" t="s">
        <v>6079</v>
      </c>
      <c r="X294" t="s">
        <v>6080</v>
      </c>
      <c r="Y294" s="3" t="s">
        <v>6081</v>
      </c>
      <c r="Z294" s="4">
        <v>16</v>
      </c>
      <c r="AA294" s="5">
        <v>1601</v>
      </c>
      <c r="AB294" s="5" t="s">
        <v>6080</v>
      </c>
      <c r="AD294">
        <v>2019</v>
      </c>
      <c r="AE294">
        <v>6</v>
      </c>
      <c r="AF294">
        <v>10</v>
      </c>
      <c r="AG294" t="s">
        <v>6162</v>
      </c>
      <c r="AH294" t="s">
        <v>2118</v>
      </c>
      <c r="AJ294" t="s">
        <v>4</v>
      </c>
      <c r="AK294" t="s">
        <v>11</v>
      </c>
      <c r="AL294">
        <v>270712</v>
      </c>
      <c r="AM294">
        <v>7042810</v>
      </c>
      <c r="AN294" s="5">
        <v>271000</v>
      </c>
      <c r="AO294" s="5">
        <v>7043000</v>
      </c>
      <c r="AP294">
        <v>0</v>
      </c>
      <c r="AR294">
        <v>40</v>
      </c>
      <c r="AS294" t="s">
        <v>6163</v>
      </c>
      <c r="AT294" t="s">
        <v>6164</v>
      </c>
      <c r="AU294">
        <v>102519</v>
      </c>
      <c r="AW294" s="6" t="s">
        <v>14</v>
      </c>
      <c r="AX294">
        <v>1</v>
      </c>
      <c r="AY294" t="s">
        <v>15</v>
      </c>
      <c r="AZ294" t="s">
        <v>6165</v>
      </c>
      <c r="BB294">
        <v>40</v>
      </c>
      <c r="BC294" t="s">
        <v>417</v>
      </c>
      <c r="BD294" t="s">
        <v>418</v>
      </c>
      <c r="BE294">
        <v>1</v>
      </c>
      <c r="BF294" s="7">
        <v>43629.297743055598</v>
      </c>
      <c r="BG294" s="8" t="s">
        <v>20</v>
      </c>
      <c r="BI294">
        <v>4</v>
      </c>
      <c r="BJ294">
        <v>373725</v>
      </c>
      <c r="BL294" t="s">
        <v>6166</v>
      </c>
      <c r="BX294">
        <v>417568</v>
      </c>
    </row>
    <row r="295" spans="1:76" x14ac:dyDescent="0.25">
      <c r="A295">
        <v>417902</v>
      </c>
      <c r="C295">
        <v>1</v>
      </c>
      <c r="F295" t="s">
        <v>0</v>
      </c>
      <c r="G295" t="s">
        <v>230</v>
      </c>
      <c r="H295" t="s">
        <v>6167</v>
      </c>
      <c r="I295" s="1" t="str">
        <f>HYPERLINK(AT295,"Hb")</f>
        <v>Hb</v>
      </c>
      <c r="K295">
        <v>1</v>
      </c>
      <c r="L295" t="s">
        <v>3</v>
      </c>
      <c r="M295">
        <v>102519</v>
      </c>
      <c r="N295" t="s">
        <v>4</v>
      </c>
      <c r="O295" t="s">
        <v>4</v>
      </c>
      <c r="U295" t="s">
        <v>6089</v>
      </c>
      <c r="V295" s="2">
        <v>1</v>
      </c>
      <c r="W295" t="s">
        <v>6079</v>
      </c>
      <c r="X295" t="s">
        <v>6080</v>
      </c>
      <c r="Y295" s="3" t="s">
        <v>6081</v>
      </c>
      <c r="Z295" s="4">
        <v>16</v>
      </c>
      <c r="AA295" s="5">
        <v>1601</v>
      </c>
      <c r="AB295" s="5" t="s">
        <v>6080</v>
      </c>
      <c r="AC295" t="s">
        <v>6168</v>
      </c>
      <c r="AD295">
        <v>2019</v>
      </c>
      <c r="AE295">
        <v>6</v>
      </c>
      <c r="AF295">
        <v>16</v>
      </c>
      <c r="AG295" t="s">
        <v>6169</v>
      </c>
      <c r="AH295" t="s">
        <v>6169</v>
      </c>
      <c r="AJ295" t="s">
        <v>4</v>
      </c>
      <c r="AK295" t="s">
        <v>11</v>
      </c>
      <c r="AL295">
        <v>270792</v>
      </c>
      <c r="AM295">
        <v>7042734</v>
      </c>
      <c r="AN295" s="5">
        <v>271000</v>
      </c>
      <c r="AO295" s="5">
        <v>7043000</v>
      </c>
      <c r="AP295">
        <v>10</v>
      </c>
      <c r="AR295">
        <v>37</v>
      </c>
      <c r="AS295" t="s">
        <v>6170</v>
      </c>
      <c r="AT295" t="s">
        <v>6171</v>
      </c>
      <c r="AU295">
        <v>102519</v>
      </c>
      <c r="AW295" s="6" t="s">
        <v>14</v>
      </c>
      <c r="AX295">
        <v>1</v>
      </c>
      <c r="AY295" t="s">
        <v>15</v>
      </c>
      <c r="AZ295" t="s">
        <v>6172</v>
      </c>
      <c r="BA295" t="s">
        <v>6173</v>
      </c>
      <c r="BB295">
        <v>37</v>
      </c>
      <c r="BC295" t="s">
        <v>238</v>
      </c>
      <c r="BD295" t="s">
        <v>19</v>
      </c>
      <c r="BE295">
        <v>1</v>
      </c>
      <c r="BF295" s="7">
        <v>43864</v>
      </c>
      <c r="BG295" s="8" t="s">
        <v>20</v>
      </c>
      <c r="BI295">
        <v>4</v>
      </c>
      <c r="BJ295">
        <v>372026</v>
      </c>
      <c r="BL295" t="s">
        <v>6174</v>
      </c>
      <c r="BN295" t="s">
        <v>6175</v>
      </c>
      <c r="BX295">
        <v>417902</v>
      </c>
    </row>
    <row r="296" spans="1:76" x14ac:dyDescent="0.25">
      <c r="A296">
        <v>417510</v>
      </c>
      <c r="C296">
        <v>1</v>
      </c>
      <c r="F296" t="s">
        <v>0</v>
      </c>
      <c r="G296" t="s">
        <v>408</v>
      </c>
      <c r="H296" t="s">
        <v>6176</v>
      </c>
      <c r="I296" s="1" t="str">
        <f>HYPERLINK(AT296,"Obs")</f>
        <v>Obs</v>
      </c>
      <c r="K296">
        <v>1</v>
      </c>
      <c r="L296" t="s">
        <v>3</v>
      </c>
      <c r="M296">
        <v>102519</v>
      </c>
      <c r="N296" t="s">
        <v>4</v>
      </c>
      <c r="O296" t="s">
        <v>4</v>
      </c>
      <c r="U296" t="s">
        <v>6089</v>
      </c>
      <c r="V296" s="2">
        <v>1</v>
      </c>
      <c r="W296" t="s">
        <v>6079</v>
      </c>
      <c r="X296" t="s">
        <v>6080</v>
      </c>
      <c r="Y296" s="3" t="s">
        <v>6081</v>
      </c>
      <c r="Z296" s="4">
        <v>16</v>
      </c>
      <c r="AA296" s="5">
        <v>1601</v>
      </c>
      <c r="AB296" s="5" t="s">
        <v>6080</v>
      </c>
      <c r="AD296">
        <v>2019</v>
      </c>
      <c r="AE296">
        <v>6</v>
      </c>
      <c r="AF296">
        <v>17</v>
      </c>
      <c r="AG296" t="s">
        <v>6177</v>
      </c>
      <c r="AH296" t="s">
        <v>6177</v>
      </c>
      <c r="AJ296" t="s">
        <v>4</v>
      </c>
      <c r="AK296" t="s">
        <v>11</v>
      </c>
      <c r="AL296">
        <v>270698</v>
      </c>
      <c r="AM296">
        <v>7042797</v>
      </c>
      <c r="AN296" s="5">
        <v>271000</v>
      </c>
      <c r="AO296" s="5">
        <v>7043000</v>
      </c>
      <c r="AP296">
        <v>5</v>
      </c>
      <c r="AR296">
        <v>40</v>
      </c>
      <c r="AS296" t="s">
        <v>6178</v>
      </c>
      <c r="AT296" t="s">
        <v>6179</v>
      </c>
      <c r="AU296">
        <v>102519</v>
      </c>
      <c r="AW296" s="6" t="s">
        <v>14</v>
      </c>
      <c r="AX296">
        <v>1</v>
      </c>
      <c r="AY296" t="s">
        <v>15</v>
      </c>
      <c r="AZ296" t="s">
        <v>6180</v>
      </c>
      <c r="BB296">
        <v>40</v>
      </c>
      <c r="BC296" t="s">
        <v>417</v>
      </c>
      <c r="BD296" t="s">
        <v>418</v>
      </c>
      <c r="BE296">
        <v>1</v>
      </c>
      <c r="BF296" s="7">
        <v>43635.885949074102</v>
      </c>
      <c r="BG296" s="8" t="s">
        <v>20</v>
      </c>
      <c r="BI296">
        <v>4</v>
      </c>
      <c r="BJ296">
        <v>373748</v>
      </c>
      <c r="BL296" t="s">
        <v>6181</v>
      </c>
      <c r="BX296">
        <v>417510</v>
      </c>
    </row>
    <row r="297" spans="1:76" x14ac:dyDescent="0.25">
      <c r="A297">
        <v>418477</v>
      </c>
      <c r="C297">
        <v>1</v>
      </c>
      <c r="F297" t="s">
        <v>0</v>
      </c>
      <c r="G297" t="s">
        <v>408</v>
      </c>
      <c r="H297" t="s">
        <v>6182</v>
      </c>
      <c r="I297" s="1" t="str">
        <f>HYPERLINK(AT297,"Obs")</f>
        <v>Obs</v>
      </c>
      <c r="K297">
        <v>1</v>
      </c>
      <c r="L297" t="s">
        <v>3</v>
      </c>
      <c r="M297">
        <v>102519</v>
      </c>
      <c r="N297" t="s">
        <v>4</v>
      </c>
      <c r="O297" t="s">
        <v>4</v>
      </c>
      <c r="U297" t="s">
        <v>6089</v>
      </c>
      <c r="V297" s="2">
        <v>1</v>
      </c>
      <c r="W297" t="s">
        <v>6079</v>
      </c>
      <c r="X297" t="s">
        <v>6080</v>
      </c>
      <c r="Y297" s="3" t="s">
        <v>6081</v>
      </c>
      <c r="Z297" s="4">
        <v>16</v>
      </c>
      <c r="AA297" s="5">
        <v>1601</v>
      </c>
      <c r="AB297" s="5" t="s">
        <v>6080</v>
      </c>
      <c r="AD297">
        <v>2019</v>
      </c>
      <c r="AE297">
        <v>6</v>
      </c>
      <c r="AF297">
        <v>19</v>
      </c>
      <c r="AG297" t="s">
        <v>6177</v>
      </c>
      <c r="AH297" t="s">
        <v>6177</v>
      </c>
      <c r="AJ297" t="s">
        <v>4</v>
      </c>
      <c r="AK297" t="s">
        <v>11</v>
      </c>
      <c r="AL297">
        <v>270938</v>
      </c>
      <c r="AM297">
        <v>7042781</v>
      </c>
      <c r="AN297" s="5">
        <v>271000</v>
      </c>
      <c r="AO297" s="5">
        <v>7043000</v>
      </c>
      <c r="AP297">
        <v>1</v>
      </c>
      <c r="AR297">
        <v>40</v>
      </c>
      <c r="AS297" t="s">
        <v>6183</v>
      </c>
      <c r="AT297" t="s">
        <v>6184</v>
      </c>
      <c r="AU297">
        <v>102519</v>
      </c>
      <c r="AW297" s="6" t="s">
        <v>14</v>
      </c>
      <c r="AX297">
        <v>1</v>
      </c>
      <c r="AY297" t="s">
        <v>15</v>
      </c>
      <c r="AZ297" t="s">
        <v>6185</v>
      </c>
      <c r="BB297">
        <v>40</v>
      </c>
      <c r="BC297" t="s">
        <v>417</v>
      </c>
      <c r="BD297" t="s">
        <v>418</v>
      </c>
      <c r="BE297">
        <v>1</v>
      </c>
      <c r="BF297" s="7">
        <v>43649.783819444398</v>
      </c>
      <c r="BG297" s="8" t="s">
        <v>20</v>
      </c>
      <c r="BI297">
        <v>4</v>
      </c>
      <c r="BJ297">
        <v>373772</v>
      </c>
      <c r="BL297" t="s">
        <v>6186</v>
      </c>
      <c r="BX297">
        <v>418477</v>
      </c>
    </row>
    <row r="298" spans="1:76" x14ac:dyDescent="0.25">
      <c r="A298">
        <v>417501</v>
      </c>
      <c r="C298">
        <v>1</v>
      </c>
      <c r="F298" t="s">
        <v>0</v>
      </c>
      <c r="G298" t="s">
        <v>23</v>
      </c>
      <c r="H298" t="s">
        <v>6187</v>
      </c>
      <c r="I298" t="s">
        <v>37</v>
      </c>
      <c r="K298">
        <v>1</v>
      </c>
      <c r="L298" t="s">
        <v>3</v>
      </c>
      <c r="M298">
        <v>102519</v>
      </c>
      <c r="N298" t="s">
        <v>4</v>
      </c>
      <c r="O298" t="s">
        <v>4</v>
      </c>
      <c r="U298" t="s">
        <v>6089</v>
      </c>
      <c r="V298" s="2">
        <v>1</v>
      </c>
      <c r="W298" t="s">
        <v>6079</v>
      </c>
      <c r="X298" t="s">
        <v>6080</v>
      </c>
      <c r="Y298" s="3" t="s">
        <v>6081</v>
      </c>
      <c r="Z298" s="4">
        <v>16</v>
      </c>
      <c r="AA298" s="5">
        <v>1601</v>
      </c>
      <c r="AB298" s="5" t="s">
        <v>6080</v>
      </c>
      <c r="AC298" t="s">
        <v>6188</v>
      </c>
      <c r="AD298">
        <v>2019</v>
      </c>
      <c r="AE298">
        <v>6</v>
      </c>
      <c r="AF298">
        <v>23</v>
      </c>
      <c r="AG298" t="s">
        <v>1982</v>
      </c>
      <c r="AH298" t="s">
        <v>67</v>
      </c>
      <c r="AJ298" t="s">
        <v>4</v>
      </c>
      <c r="AK298" t="s">
        <v>11</v>
      </c>
      <c r="AL298">
        <v>270697</v>
      </c>
      <c r="AM298">
        <v>7042795</v>
      </c>
      <c r="AN298" s="5">
        <v>271000</v>
      </c>
      <c r="AO298" s="5">
        <v>7043000</v>
      </c>
      <c r="AP298">
        <v>25</v>
      </c>
      <c r="AR298">
        <v>1010</v>
      </c>
      <c r="AS298" t="s">
        <v>386</v>
      </c>
      <c r="AT298" s="7" t="s">
        <v>6189</v>
      </c>
      <c r="AU298">
        <v>102519</v>
      </c>
      <c r="AW298" s="6" t="s">
        <v>14</v>
      </c>
      <c r="AX298">
        <v>1</v>
      </c>
      <c r="AY298" t="s">
        <v>15</v>
      </c>
      <c r="AZ298" t="s">
        <v>6190</v>
      </c>
      <c r="BA298" t="s">
        <v>6191</v>
      </c>
      <c r="BB298">
        <v>1010</v>
      </c>
      <c r="BC298" t="s">
        <v>33</v>
      </c>
      <c r="BD298" t="s">
        <v>34</v>
      </c>
      <c r="BF298" s="7">
        <v>43649.499849537002</v>
      </c>
      <c r="BG298" s="8" t="s">
        <v>20</v>
      </c>
      <c r="BI298">
        <v>6</v>
      </c>
      <c r="BJ298">
        <v>204365</v>
      </c>
      <c r="BL298" t="s">
        <v>6192</v>
      </c>
      <c r="BX298">
        <v>417501</v>
      </c>
    </row>
    <row r="299" spans="1:76" x14ac:dyDescent="0.25">
      <c r="A299">
        <v>418060</v>
      </c>
      <c r="C299">
        <v>1</v>
      </c>
      <c r="F299" t="s">
        <v>0</v>
      </c>
      <c r="G299" t="s">
        <v>23</v>
      </c>
      <c r="H299" t="s">
        <v>6193</v>
      </c>
      <c r="I299" s="1" t="str">
        <f>HYPERLINK(AT299,"Foto")</f>
        <v>Foto</v>
      </c>
      <c r="K299">
        <v>1</v>
      </c>
      <c r="L299" t="s">
        <v>3</v>
      </c>
      <c r="M299">
        <v>102519</v>
      </c>
      <c r="N299" t="s">
        <v>4</v>
      </c>
      <c r="O299" t="s">
        <v>4</v>
      </c>
      <c r="U299" t="s">
        <v>6089</v>
      </c>
      <c r="V299" s="2">
        <v>1</v>
      </c>
      <c r="W299" t="s">
        <v>6079</v>
      </c>
      <c r="X299" t="s">
        <v>6080</v>
      </c>
      <c r="Y299" s="3" t="s">
        <v>6081</v>
      </c>
      <c r="Z299" s="4">
        <v>16</v>
      </c>
      <c r="AA299" s="5">
        <v>1601</v>
      </c>
      <c r="AB299" s="5" t="s">
        <v>6080</v>
      </c>
      <c r="AC299" t="s">
        <v>6145</v>
      </c>
      <c r="AD299">
        <v>2020</v>
      </c>
      <c r="AE299">
        <v>7</v>
      </c>
      <c r="AF299">
        <v>3</v>
      </c>
      <c r="AG299" t="s">
        <v>6194</v>
      </c>
      <c r="AJ299" t="s">
        <v>4</v>
      </c>
      <c r="AK299" t="s">
        <v>11</v>
      </c>
      <c r="AL299">
        <v>270844</v>
      </c>
      <c r="AM299">
        <v>7042849</v>
      </c>
      <c r="AN299" s="5">
        <v>271000</v>
      </c>
      <c r="AO299" s="5">
        <v>7043000</v>
      </c>
      <c r="AP299">
        <v>5</v>
      </c>
      <c r="AR299">
        <v>1010</v>
      </c>
      <c r="AT299" s="7" t="s">
        <v>6195</v>
      </c>
      <c r="AU299">
        <v>102519</v>
      </c>
      <c r="AW299" s="6" t="s">
        <v>14</v>
      </c>
      <c r="AX299">
        <v>1</v>
      </c>
      <c r="AY299" t="s">
        <v>15</v>
      </c>
      <c r="AZ299" t="s">
        <v>6196</v>
      </c>
      <c r="BA299" t="s">
        <v>6197</v>
      </c>
      <c r="BB299">
        <v>1010</v>
      </c>
      <c r="BC299" t="s">
        <v>33</v>
      </c>
      <c r="BD299" t="s">
        <v>34</v>
      </c>
      <c r="BE299">
        <v>1</v>
      </c>
      <c r="BF299" s="7">
        <v>44080.685578703698</v>
      </c>
      <c r="BG299" s="8" t="s">
        <v>20</v>
      </c>
      <c r="BI299">
        <v>6</v>
      </c>
      <c r="BJ299">
        <v>249487</v>
      </c>
      <c r="BL299" t="s">
        <v>6198</v>
      </c>
      <c r="BX299">
        <v>418060</v>
      </c>
    </row>
    <row r="300" spans="1:76" x14ac:dyDescent="0.25">
      <c r="A300">
        <v>417982</v>
      </c>
      <c r="C300">
        <v>1</v>
      </c>
      <c r="F300" t="s">
        <v>0</v>
      </c>
      <c r="G300" t="s">
        <v>408</v>
      </c>
      <c r="H300" t="s">
        <v>6199</v>
      </c>
      <c r="I300" s="1" t="str">
        <f>HYPERLINK(AT300,"Obs")</f>
        <v>Obs</v>
      </c>
      <c r="K300">
        <v>1</v>
      </c>
      <c r="L300" t="s">
        <v>3</v>
      </c>
      <c r="M300">
        <v>102519</v>
      </c>
      <c r="N300" t="s">
        <v>4</v>
      </c>
      <c r="O300" t="s">
        <v>4</v>
      </c>
      <c r="U300" t="s">
        <v>6089</v>
      </c>
      <c r="V300" s="2">
        <v>1</v>
      </c>
      <c r="W300" t="s">
        <v>6079</v>
      </c>
      <c r="X300" t="s">
        <v>6080</v>
      </c>
      <c r="Y300" s="3" t="s">
        <v>6081</v>
      </c>
      <c r="Z300" s="4">
        <v>16</v>
      </c>
      <c r="AA300" s="5">
        <v>1601</v>
      </c>
      <c r="AB300" s="5" t="s">
        <v>6080</v>
      </c>
      <c r="AD300">
        <v>2020</v>
      </c>
      <c r="AE300">
        <v>9</v>
      </c>
      <c r="AF300">
        <v>18</v>
      </c>
      <c r="AG300" t="s">
        <v>6177</v>
      </c>
      <c r="AH300" t="s">
        <v>6177</v>
      </c>
      <c r="AJ300" t="s">
        <v>4</v>
      </c>
      <c r="AK300" t="s">
        <v>11</v>
      </c>
      <c r="AL300">
        <v>270820</v>
      </c>
      <c r="AM300">
        <v>7042831</v>
      </c>
      <c r="AN300" s="5">
        <v>271000</v>
      </c>
      <c r="AO300" s="5">
        <v>7043000</v>
      </c>
      <c r="AP300">
        <v>4</v>
      </c>
      <c r="AR300">
        <v>40</v>
      </c>
      <c r="AS300" t="s">
        <v>6200</v>
      </c>
      <c r="AT300" t="s">
        <v>6201</v>
      </c>
      <c r="AU300">
        <v>102519</v>
      </c>
      <c r="AW300" s="6" t="s">
        <v>14</v>
      </c>
      <c r="AX300">
        <v>1</v>
      </c>
      <c r="AY300" t="s">
        <v>15</v>
      </c>
      <c r="AZ300" t="s">
        <v>6202</v>
      </c>
      <c r="BB300">
        <v>40</v>
      </c>
      <c r="BC300" t="s">
        <v>417</v>
      </c>
      <c r="BD300" t="s">
        <v>418</v>
      </c>
      <c r="BE300">
        <v>1</v>
      </c>
      <c r="BF300" s="7">
        <v>44126.641087962998</v>
      </c>
      <c r="BG300" s="8" t="s">
        <v>20</v>
      </c>
      <c r="BI300">
        <v>4</v>
      </c>
      <c r="BJ300">
        <v>376820</v>
      </c>
      <c r="BL300" t="s">
        <v>6203</v>
      </c>
      <c r="BX300">
        <v>417982</v>
      </c>
    </row>
    <row r="301" spans="1:76" x14ac:dyDescent="0.25">
      <c r="A301">
        <v>492317</v>
      </c>
      <c r="C301">
        <v>1</v>
      </c>
      <c r="D301">
        <v>1</v>
      </c>
      <c r="E301">
        <v>1</v>
      </c>
      <c r="F301" t="s">
        <v>0</v>
      </c>
      <c r="G301" t="s">
        <v>23</v>
      </c>
      <c r="H301" t="s">
        <v>6204</v>
      </c>
      <c r="I301" t="s">
        <v>37</v>
      </c>
      <c r="K301">
        <v>1</v>
      </c>
      <c r="L301" t="s">
        <v>3</v>
      </c>
      <c r="M301">
        <v>102519</v>
      </c>
      <c r="N301" t="s">
        <v>4</v>
      </c>
      <c r="O301" t="s">
        <v>4</v>
      </c>
      <c r="U301" t="s">
        <v>6205</v>
      </c>
      <c r="V301" s="2">
        <v>1</v>
      </c>
      <c r="W301" t="s">
        <v>6079</v>
      </c>
      <c r="X301" t="s">
        <v>6206</v>
      </c>
      <c r="Y301" s="3" t="s">
        <v>6207</v>
      </c>
      <c r="Z301" s="4">
        <v>17</v>
      </c>
      <c r="AA301" s="5">
        <v>1721</v>
      </c>
      <c r="AB301" s="5" t="s">
        <v>6206</v>
      </c>
      <c r="AC301" t="s">
        <v>6208</v>
      </c>
      <c r="AD301">
        <v>2017</v>
      </c>
      <c r="AE301">
        <v>8</v>
      </c>
      <c r="AF301">
        <v>24</v>
      </c>
      <c r="AG301" t="s">
        <v>6209</v>
      </c>
      <c r="AJ301" t="s">
        <v>4</v>
      </c>
      <c r="AK301" t="s">
        <v>11</v>
      </c>
      <c r="AL301">
        <v>325474</v>
      </c>
      <c r="AM301">
        <v>7075619</v>
      </c>
      <c r="AN301" s="5">
        <v>325000</v>
      </c>
      <c r="AO301" s="5">
        <v>7075000</v>
      </c>
      <c r="AP301">
        <v>10</v>
      </c>
      <c r="AR301">
        <v>1010</v>
      </c>
      <c r="AT301" s="7" t="s">
        <v>6210</v>
      </c>
      <c r="AU301">
        <v>102519</v>
      </c>
      <c r="AW301" s="6" t="s">
        <v>14</v>
      </c>
      <c r="AX301">
        <v>1</v>
      </c>
      <c r="AY301" t="s">
        <v>15</v>
      </c>
      <c r="AZ301" t="s">
        <v>6211</v>
      </c>
      <c r="BA301" t="s">
        <v>6212</v>
      </c>
      <c r="BB301">
        <v>1010</v>
      </c>
      <c r="BC301" t="s">
        <v>33</v>
      </c>
      <c r="BD301" t="s">
        <v>34</v>
      </c>
      <c r="BF301" s="7">
        <v>43118.4686111111</v>
      </c>
      <c r="BG301" s="8" t="s">
        <v>20</v>
      </c>
      <c r="BI301">
        <v>6</v>
      </c>
      <c r="BJ301">
        <v>151594</v>
      </c>
      <c r="BL301" t="s">
        <v>6213</v>
      </c>
      <c r="BX301">
        <v>492317</v>
      </c>
    </row>
    <row r="302" spans="1:76" x14ac:dyDescent="0.25">
      <c r="A302">
        <v>538534</v>
      </c>
      <c r="C302">
        <v>1</v>
      </c>
      <c r="F302" t="s">
        <v>2834</v>
      </c>
      <c r="G302" t="s">
        <v>1</v>
      </c>
      <c r="H302">
        <v>490885</v>
      </c>
      <c r="I302" t="s">
        <v>180</v>
      </c>
      <c r="K302">
        <v>1</v>
      </c>
      <c r="L302" t="s">
        <v>6214</v>
      </c>
      <c r="M302">
        <v>888888</v>
      </c>
      <c r="N302" t="s">
        <v>6215</v>
      </c>
      <c r="W302" t="s">
        <v>6</v>
      </c>
      <c r="X302" t="s">
        <v>290</v>
      </c>
      <c r="Y302" t="s">
        <v>8</v>
      </c>
      <c r="Z302" s="4">
        <v>1</v>
      </c>
      <c r="AA302" s="5">
        <v>106</v>
      </c>
      <c r="AB302" t="s">
        <v>290</v>
      </c>
      <c r="AC302" t="s">
        <v>6268</v>
      </c>
      <c r="AD302">
        <v>2019</v>
      </c>
      <c r="AE302">
        <v>7</v>
      </c>
      <c r="AF302">
        <v>19</v>
      </c>
      <c r="AG302" t="s">
        <v>76</v>
      </c>
      <c r="AH302" t="s">
        <v>76</v>
      </c>
      <c r="AJ302" t="s">
        <v>6215</v>
      </c>
      <c r="AK302" t="s">
        <v>6219</v>
      </c>
      <c r="AP302" s="2"/>
      <c r="AR302" t="s">
        <v>2836</v>
      </c>
      <c r="AW302" s="9">
        <v>0</v>
      </c>
      <c r="BD302" t="s">
        <v>2836</v>
      </c>
      <c r="BF302" s="7">
        <v>43878</v>
      </c>
      <c r="BG302" s="6" t="s">
        <v>2838</v>
      </c>
      <c r="BI302">
        <v>3</v>
      </c>
      <c r="BJ302">
        <v>6232</v>
      </c>
      <c r="BL302" t="s">
        <v>6269</v>
      </c>
      <c r="BN302" t="s">
        <v>6269</v>
      </c>
      <c r="BP302" t="s">
        <v>6270</v>
      </c>
      <c r="BQ302" t="s">
        <v>4040</v>
      </c>
      <c r="BX302">
        <v>538534</v>
      </c>
    </row>
    <row r="303" spans="1:76" x14ac:dyDescent="0.25">
      <c r="A303">
        <v>136664</v>
      </c>
      <c r="C303">
        <v>1</v>
      </c>
      <c r="F303" t="s">
        <v>2834</v>
      </c>
      <c r="G303" t="s">
        <v>2408</v>
      </c>
      <c r="H303">
        <v>76376</v>
      </c>
      <c r="I303" t="s">
        <v>180</v>
      </c>
      <c r="K303">
        <v>1</v>
      </c>
      <c r="L303" t="s">
        <v>6214</v>
      </c>
      <c r="M303">
        <v>888888</v>
      </c>
      <c r="N303" t="s">
        <v>6215</v>
      </c>
      <c r="U303" t="s">
        <v>3090</v>
      </c>
      <c r="V303" s="2">
        <v>1</v>
      </c>
      <c r="W303" t="s">
        <v>2411</v>
      </c>
      <c r="X303" t="s">
        <v>2507</v>
      </c>
      <c r="Y303" t="s">
        <v>2508</v>
      </c>
      <c r="Z303" s="4">
        <v>10</v>
      </c>
      <c r="AA303" s="5">
        <v>1001</v>
      </c>
      <c r="AB303" s="5" t="s">
        <v>2507</v>
      </c>
      <c r="AC303" t="s">
        <v>6320</v>
      </c>
      <c r="AD303">
        <v>2016</v>
      </c>
      <c r="AE303">
        <v>9</v>
      </c>
      <c r="AF303">
        <v>19</v>
      </c>
      <c r="AG303" t="s">
        <v>2470</v>
      </c>
      <c r="AH303" t="s">
        <v>2470</v>
      </c>
      <c r="AJ303" t="s">
        <v>6215</v>
      </c>
      <c r="AK303" t="s">
        <v>6219</v>
      </c>
      <c r="AL303">
        <v>93223</v>
      </c>
      <c r="AM303">
        <v>6467009</v>
      </c>
      <c r="AN303" s="5">
        <v>93000</v>
      </c>
      <c r="AO303" s="5">
        <v>6467000</v>
      </c>
      <c r="AP303">
        <v>1</v>
      </c>
      <c r="AR303" t="s">
        <v>2836</v>
      </c>
      <c r="AW303" s="9">
        <v>0</v>
      </c>
      <c r="BD303" t="s">
        <v>2836</v>
      </c>
      <c r="BF303" s="7">
        <v>42779</v>
      </c>
      <c r="BG303" s="6" t="s">
        <v>2838</v>
      </c>
      <c r="BI303">
        <v>5</v>
      </c>
      <c r="BJ303">
        <v>2545</v>
      </c>
      <c r="BL303" t="s">
        <v>6321</v>
      </c>
      <c r="BN303" t="s">
        <v>6321</v>
      </c>
      <c r="BP303" t="s">
        <v>6322</v>
      </c>
      <c r="BQ303" t="s">
        <v>4040</v>
      </c>
      <c r="BX303">
        <v>136664</v>
      </c>
    </row>
    <row r="304" spans="1:76" x14ac:dyDescent="0.25">
      <c r="A304">
        <v>110423</v>
      </c>
      <c r="C304">
        <v>1</v>
      </c>
      <c r="F304" t="s">
        <v>2834</v>
      </c>
      <c r="G304" t="s">
        <v>2408</v>
      </c>
      <c r="H304">
        <v>80772</v>
      </c>
      <c r="I304" t="s">
        <v>180</v>
      </c>
      <c r="K304">
        <v>1</v>
      </c>
      <c r="L304" t="s">
        <v>6214</v>
      </c>
      <c r="M304">
        <v>888888</v>
      </c>
      <c r="N304" t="s">
        <v>6215</v>
      </c>
      <c r="U304" t="s">
        <v>4263</v>
      </c>
      <c r="V304" s="2">
        <v>1</v>
      </c>
      <c r="W304" t="s">
        <v>2411</v>
      </c>
      <c r="X304" t="s">
        <v>3217</v>
      </c>
      <c r="Y304" t="s">
        <v>2508</v>
      </c>
      <c r="Z304" s="4">
        <v>10</v>
      </c>
      <c r="AA304" s="5">
        <v>1002</v>
      </c>
      <c r="AB304" t="s">
        <v>3218</v>
      </c>
      <c r="AC304" t="s">
        <v>6362</v>
      </c>
      <c r="AD304">
        <v>2019</v>
      </c>
      <c r="AE304">
        <v>8</v>
      </c>
      <c r="AF304">
        <v>25</v>
      </c>
      <c r="AG304" t="s">
        <v>2470</v>
      </c>
      <c r="AH304" t="s">
        <v>2470</v>
      </c>
      <c r="AJ304" t="s">
        <v>6215</v>
      </c>
      <c r="AK304" t="s">
        <v>6219</v>
      </c>
      <c r="AL304">
        <v>58929</v>
      </c>
      <c r="AM304">
        <v>6451939</v>
      </c>
      <c r="AN304" s="5">
        <v>59000</v>
      </c>
      <c r="AO304" s="5">
        <v>6451000</v>
      </c>
      <c r="AP304">
        <v>1</v>
      </c>
      <c r="AR304" t="s">
        <v>2836</v>
      </c>
      <c r="AW304" s="9">
        <v>0</v>
      </c>
      <c r="BD304" t="s">
        <v>2836</v>
      </c>
      <c r="BF304" s="7">
        <v>44166</v>
      </c>
      <c r="BG304" s="6" t="s">
        <v>2838</v>
      </c>
      <c r="BI304">
        <v>5</v>
      </c>
      <c r="BJ304">
        <v>2703</v>
      </c>
      <c r="BL304" t="s">
        <v>6363</v>
      </c>
      <c r="BN304" t="s">
        <v>6363</v>
      </c>
      <c r="BP304" t="s">
        <v>6364</v>
      </c>
      <c r="BQ304" t="s">
        <v>4040</v>
      </c>
      <c r="BX304">
        <v>110423</v>
      </c>
    </row>
    <row r="305" spans="1:76" x14ac:dyDescent="0.25">
      <c r="A305">
        <v>110452</v>
      </c>
      <c r="C305">
        <v>1</v>
      </c>
      <c r="F305" t="s">
        <v>2834</v>
      </c>
      <c r="G305" t="s">
        <v>2408</v>
      </c>
      <c r="H305">
        <v>80773</v>
      </c>
      <c r="I305" t="s">
        <v>180</v>
      </c>
      <c r="K305">
        <v>1</v>
      </c>
      <c r="L305" t="s">
        <v>6214</v>
      </c>
      <c r="M305">
        <v>888888</v>
      </c>
      <c r="N305" t="s">
        <v>6215</v>
      </c>
      <c r="U305" t="s">
        <v>4263</v>
      </c>
      <c r="V305" s="2">
        <v>1</v>
      </c>
      <c r="W305" t="s">
        <v>2411</v>
      </c>
      <c r="X305" t="s">
        <v>3217</v>
      </c>
      <c r="Y305" t="s">
        <v>2508</v>
      </c>
      <c r="Z305" s="4">
        <v>10</v>
      </c>
      <c r="AA305" s="5">
        <v>1002</v>
      </c>
      <c r="AB305" t="s">
        <v>3218</v>
      </c>
      <c r="AC305" t="s">
        <v>6362</v>
      </c>
      <c r="AD305">
        <v>2019</v>
      </c>
      <c r="AE305">
        <v>8</v>
      </c>
      <c r="AF305">
        <v>25</v>
      </c>
      <c r="AG305" t="s">
        <v>2470</v>
      </c>
      <c r="AH305" t="s">
        <v>2470</v>
      </c>
      <c r="AJ305" t="s">
        <v>6215</v>
      </c>
      <c r="AK305" t="s">
        <v>6219</v>
      </c>
      <c r="AL305">
        <v>58981</v>
      </c>
      <c r="AM305">
        <v>6451654</v>
      </c>
      <c r="AN305" s="5">
        <v>59000</v>
      </c>
      <c r="AO305" s="5">
        <v>6451000</v>
      </c>
      <c r="AP305">
        <v>1</v>
      </c>
      <c r="AR305" t="s">
        <v>2836</v>
      </c>
      <c r="AW305" s="9">
        <v>0</v>
      </c>
      <c r="BD305" t="s">
        <v>2836</v>
      </c>
      <c r="BF305" s="7">
        <v>44166</v>
      </c>
      <c r="BG305" s="6" t="s">
        <v>2838</v>
      </c>
      <c r="BI305">
        <v>5</v>
      </c>
      <c r="BJ305">
        <v>2704</v>
      </c>
      <c r="BL305" t="s">
        <v>6365</v>
      </c>
      <c r="BN305" t="s">
        <v>6365</v>
      </c>
      <c r="BP305" t="s">
        <v>6366</v>
      </c>
      <c r="BQ305" t="s">
        <v>4040</v>
      </c>
      <c r="BX305">
        <v>110452</v>
      </c>
    </row>
    <row r="306" spans="1:76" x14ac:dyDescent="0.25">
      <c r="A306">
        <v>100844</v>
      </c>
      <c r="C306">
        <v>1</v>
      </c>
      <c r="F306" t="s">
        <v>2834</v>
      </c>
      <c r="G306" t="s">
        <v>2408</v>
      </c>
      <c r="H306">
        <v>80665</v>
      </c>
      <c r="I306" t="s">
        <v>180</v>
      </c>
      <c r="K306">
        <v>1</v>
      </c>
      <c r="L306" t="s">
        <v>6214</v>
      </c>
      <c r="M306">
        <v>888888</v>
      </c>
      <c r="N306" t="s">
        <v>6215</v>
      </c>
      <c r="U306" t="s">
        <v>6382</v>
      </c>
      <c r="V306" s="2">
        <v>1</v>
      </c>
      <c r="W306" t="s">
        <v>2411</v>
      </c>
      <c r="X306" t="s">
        <v>5312</v>
      </c>
      <c r="Y306" t="s">
        <v>2508</v>
      </c>
      <c r="Z306" s="4">
        <v>10</v>
      </c>
      <c r="AA306" s="5">
        <v>1027</v>
      </c>
      <c r="AB306" t="s">
        <v>5313</v>
      </c>
      <c r="AC306" t="s">
        <v>6383</v>
      </c>
      <c r="AD306">
        <v>2020</v>
      </c>
      <c r="AE306">
        <v>7</v>
      </c>
      <c r="AF306">
        <v>13</v>
      </c>
      <c r="AG306" t="s">
        <v>2772</v>
      </c>
      <c r="AH306" t="s">
        <v>2461</v>
      </c>
      <c r="AJ306" t="s">
        <v>6215</v>
      </c>
      <c r="AK306" t="s">
        <v>6219</v>
      </c>
      <c r="AL306">
        <v>50799</v>
      </c>
      <c r="AM306">
        <v>6490401</v>
      </c>
      <c r="AN306" s="5">
        <v>51000</v>
      </c>
      <c r="AO306" s="5">
        <v>6491000</v>
      </c>
      <c r="AP306">
        <v>71</v>
      </c>
      <c r="AR306" t="s">
        <v>2836</v>
      </c>
      <c r="AW306" s="9">
        <v>0</v>
      </c>
      <c r="BD306" t="s">
        <v>2836</v>
      </c>
      <c r="BF306" s="7">
        <v>44218</v>
      </c>
      <c r="BG306" s="6" t="s">
        <v>2838</v>
      </c>
      <c r="BI306">
        <v>5</v>
      </c>
      <c r="BJ306">
        <v>2702</v>
      </c>
      <c r="BL306" t="s">
        <v>6384</v>
      </c>
      <c r="BN306" t="s">
        <v>6384</v>
      </c>
      <c r="BP306" t="s">
        <v>6385</v>
      </c>
      <c r="BQ306" t="s">
        <v>4040</v>
      </c>
      <c r="BX306">
        <v>100844</v>
      </c>
    </row>
    <row r="307" spans="1:76" x14ac:dyDescent="0.25">
      <c r="A307">
        <v>457899</v>
      </c>
      <c r="B307">
        <v>282789</v>
      </c>
      <c r="F307" t="s">
        <v>0</v>
      </c>
      <c r="G307" t="s">
        <v>1</v>
      </c>
      <c r="H307" t="s">
        <v>2</v>
      </c>
      <c r="I307" s="1" t="str">
        <f>HYPERLINK(AT307,"Hb")</f>
        <v>Hb</v>
      </c>
      <c r="K307">
        <v>1</v>
      </c>
      <c r="L307" t="s">
        <v>3</v>
      </c>
      <c r="M307">
        <v>102519</v>
      </c>
      <c r="N307" t="s">
        <v>4</v>
      </c>
      <c r="O307" t="s">
        <v>4</v>
      </c>
      <c r="U307" t="s">
        <v>5</v>
      </c>
      <c r="V307" s="2">
        <v>1</v>
      </c>
      <c r="W307" t="s">
        <v>6</v>
      </c>
      <c r="X307" t="s">
        <v>7</v>
      </c>
      <c r="Y307" s="3" t="s">
        <v>8</v>
      </c>
      <c r="Z307" s="4">
        <v>1</v>
      </c>
      <c r="AA307" s="5">
        <v>101</v>
      </c>
      <c r="AB307" s="5" t="s">
        <v>7</v>
      </c>
      <c r="AC307" t="s">
        <v>9</v>
      </c>
      <c r="AD307">
        <v>2003</v>
      </c>
      <c r="AE307">
        <v>9</v>
      </c>
      <c r="AF307">
        <v>15</v>
      </c>
      <c r="AG307" t="s">
        <v>10</v>
      </c>
      <c r="AH307" t="s">
        <v>10</v>
      </c>
      <c r="AJ307" t="s">
        <v>4</v>
      </c>
      <c r="AK307" t="s">
        <v>11</v>
      </c>
      <c r="AL307">
        <v>288939</v>
      </c>
      <c r="AM307">
        <v>6561492</v>
      </c>
      <c r="AN307" s="5">
        <v>289000</v>
      </c>
      <c r="AO307" s="5">
        <v>6561000</v>
      </c>
      <c r="AP307">
        <v>71</v>
      </c>
      <c r="AR307">
        <v>8</v>
      </c>
      <c r="AS307" t="s">
        <v>12</v>
      </c>
      <c r="AT307" t="s">
        <v>13</v>
      </c>
      <c r="AU307">
        <v>102519</v>
      </c>
      <c r="AW307" s="6" t="s">
        <v>14</v>
      </c>
      <c r="AX307">
        <v>1</v>
      </c>
      <c r="AY307" t="s">
        <v>15</v>
      </c>
      <c r="AZ307" t="s">
        <v>16</v>
      </c>
      <c r="BA307" t="s">
        <v>17</v>
      </c>
      <c r="BB307">
        <v>8</v>
      </c>
      <c r="BC307" t="s">
        <v>18</v>
      </c>
      <c r="BD307" t="s">
        <v>19</v>
      </c>
      <c r="BE307">
        <v>1</v>
      </c>
      <c r="BF307" s="7">
        <v>38159</v>
      </c>
      <c r="BG307" s="8" t="s">
        <v>20</v>
      </c>
      <c r="BI307">
        <v>3</v>
      </c>
      <c r="BJ307">
        <v>456009</v>
      </c>
      <c r="BK307">
        <v>120522</v>
      </c>
      <c r="BL307" t="s">
        <v>21</v>
      </c>
      <c r="BN307" t="s">
        <v>22</v>
      </c>
      <c r="BX307">
        <v>457899</v>
      </c>
    </row>
    <row r="308" spans="1:76" x14ac:dyDescent="0.25">
      <c r="A308">
        <v>462670</v>
      </c>
      <c r="B308">
        <v>128786</v>
      </c>
      <c r="F308" t="s">
        <v>0</v>
      </c>
      <c r="G308" t="s">
        <v>23</v>
      </c>
      <c r="H308" t="s">
        <v>24</v>
      </c>
      <c r="I308" s="1" t="str">
        <f>HYPERLINK(AT308,"Foto")</f>
        <v>Foto</v>
      </c>
      <c r="K308">
        <v>1</v>
      </c>
      <c r="L308" t="s">
        <v>3</v>
      </c>
      <c r="M308">
        <v>102519</v>
      </c>
      <c r="N308" t="s">
        <v>4</v>
      </c>
      <c r="O308" t="s">
        <v>4</v>
      </c>
      <c r="U308" t="s">
        <v>25</v>
      </c>
      <c r="V308" s="2">
        <v>1</v>
      </c>
      <c r="W308" t="s">
        <v>6</v>
      </c>
      <c r="X308" t="s">
        <v>7</v>
      </c>
      <c r="Y308" s="3" t="s">
        <v>8</v>
      </c>
      <c r="Z308" s="4">
        <v>1</v>
      </c>
      <c r="AA308" s="5">
        <v>101</v>
      </c>
      <c r="AB308" s="5" t="s">
        <v>7</v>
      </c>
      <c r="AC308" t="s">
        <v>26</v>
      </c>
      <c r="AD308">
        <v>2016</v>
      </c>
      <c r="AE308">
        <v>8</v>
      </c>
      <c r="AF308">
        <v>28</v>
      </c>
      <c r="AG308" t="s">
        <v>27</v>
      </c>
      <c r="AH308" t="s">
        <v>28</v>
      </c>
      <c r="AJ308" t="s">
        <v>4</v>
      </c>
      <c r="AK308" t="s">
        <v>11</v>
      </c>
      <c r="AL308">
        <v>291792</v>
      </c>
      <c r="AM308">
        <v>6559186</v>
      </c>
      <c r="AN308" s="5">
        <v>291000</v>
      </c>
      <c r="AO308" s="5">
        <v>6559000</v>
      </c>
      <c r="AP308">
        <v>25</v>
      </c>
      <c r="AR308">
        <v>1010</v>
      </c>
      <c r="AS308" t="s">
        <v>29</v>
      </c>
      <c r="AT308" s="7" t="s">
        <v>30</v>
      </c>
      <c r="AU308">
        <v>102519</v>
      </c>
      <c r="AW308" s="6" t="s">
        <v>14</v>
      </c>
      <c r="AX308">
        <v>1</v>
      </c>
      <c r="AY308" t="s">
        <v>15</v>
      </c>
      <c r="AZ308" t="s">
        <v>31</v>
      </c>
      <c r="BA308" t="s">
        <v>32</v>
      </c>
      <c r="BB308">
        <v>1010</v>
      </c>
      <c r="BC308" t="s">
        <v>33</v>
      </c>
      <c r="BD308" t="s">
        <v>34</v>
      </c>
      <c r="BE308">
        <v>1</v>
      </c>
      <c r="BF308" s="7">
        <v>43444.705891203703</v>
      </c>
      <c r="BG308" s="8" t="s">
        <v>20</v>
      </c>
      <c r="BI308">
        <v>6</v>
      </c>
      <c r="BJ308">
        <v>112208</v>
      </c>
      <c r="BK308">
        <v>120529</v>
      </c>
      <c r="BL308" t="s">
        <v>35</v>
      </c>
      <c r="BX308">
        <v>462670</v>
      </c>
    </row>
    <row r="309" spans="1:76" x14ac:dyDescent="0.25">
      <c r="A309">
        <v>465581</v>
      </c>
      <c r="B309">
        <v>306781</v>
      </c>
      <c r="F309" t="s">
        <v>0</v>
      </c>
      <c r="G309" t="s">
        <v>1</v>
      </c>
      <c r="H309" t="s">
        <v>81</v>
      </c>
      <c r="I309" s="1" t="str">
        <f>HYPERLINK(AT309,"Hb")</f>
        <v>Hb</v>
      </c>
      <c r="K309">
        <v>1</v>
      </c>
      <c r="L309" t="s">
        <v>3</v>
      </c>
      <c r="M309">
        <v>102519</v>
      </c>
      <c r="N309" t="s">
        <v>4</v>
      </c>
      <c r="O309" t="s">
        <v>4</v>
      </c>
      <c r="U309" t="s">
        <v>82</v>
      </c>
      <c r="V309" s="2">
        <v>1</v>
      </c>
      <c r="W309" t="s">
        <v>6</v>
      </c>
      <c r="X309" t="s">
        <v>7</v>
      </c>
      <c r="Y309" s="3" t="s">
        <v>8</v>
      </c>
      <c r="Z309" s="4">
        <v>1</v>
      </c>
      <c r="AA309" s="5">
        <v>101</v>
      </c>
      <c r="AB309" s="5" t="s">
        <v>7</v>
      </c>
      <c r="AC309" t="s">
        <v>83</v>
      </c>
      <c r="AD309">
        <v>1885</v>
      </c>
      <c r="AE309">
        <v>1</v>
      </c>
      <c r="AF309">
        <v>1</v>
      </c>
      <c r="AG309" t="s">
        <v>84</v>
      </c>
      <c r="AH309" t="s">
        <v>84</v>
      </c>
      <c r="AJ309" t="s">
        <v>4</v>
      </c>
      <c r="AK309" t="s">
        <v>11</v>
      </c>
      <c r="AL309">
        <v>293127</v>
      </c>
      <c r="AM309">
        <v>6559664</v>
      </c>
      <c r="AN309" s="5">
        <v>293000</v>
      </c>
      <c r="AO309" s="5">
        <v>6559000</v>
      </c>
      <c r="AP309">
        <v>707</v>
      </c>
      <c r="AR309">
        <v>8</v>
      </c>
      <c r="AS309" t="s">
        <v>85</v>
      </c>
      <c r="AT309" t="s">
        <v>86</v>
      </c>
      <c r="AU309">
        <v>102519</v>
      </c>
      <c r="AW309" s="6" t="s">
        <v>14</v>
      </c>
      <c r="AX309">
        <v>1</v>
      </c>
      <c r="AY309" t="s">
        <v>15</v>
      </c>
      <c r="AZ309" t="s">
        <v>87</v>
      </c>
      <c r="BA309" t="s">
        <v>88</v>
      </c>
      <c r="BB309">
        <v>8</v>
      </c>
      <c r="BC309" t="s">
        <v>18</v>
      </c>
      <c r="BD309" t="s">
        <v>19</v>
      </c>
      <c r="BE309">
        <v>1</v>
      </c>
      <c r="BF309" s="7">
        <v>36668</v>
      </c>
      <c r="BG309" s="8" t="s">
        <v>20</v>
      </c>
      <c r="BI309">
        <v>3</v>
      </c>
      <c r="BJ309">
        <v>479564</v>
      </c>
      <c r="BK309">
        <v>120519</v>
      </c>
      <c r="BL309" t="s">
        <v>89</v>
      </c>
      <c r="BN309" t="s">
        <v>90</v>
      </c>
      <c r="BX309">
        <v>465581</v>
      </c>
    </row>
    <row r="310" spans="1:76" x14ac:dyDescent="0.25">
      <c r="A310">
        <v>465113</v>
      </c>
      <c r="B310">
        <v>322615</v>
      </c>
      <c r="F310" t="s">
        <v>0</v>
      </c>
      <c r="G310" t="s">
        <v>1</v>
      </c>
      <c r="H310" t="s">
        <v>91</v>
      </c>
      <c r="I310" s="1" t="str">
        <f>HYPERLINK(AT310,"Hb")</f>
        <v>Hb</v>
      </c>
      <c r="K310">
        <v>1</v>
      </c>
      <c r="L310" t="s">
        <v>3</v>
      </c>
      <c r="M310">
        <v>102519</v>
      </c>
      <c r="N310" t="s">
        <v>4</v>
      </c>
      <c r="O310" t="s">
        <v>4</v>
      </c>
      <c r="U310" t="s">
        <v>82</v>
      </c>
      <c r="V310" s="2">
        <v>1</v>
      </c>
      <c r="W310" t="s">
        <v>6</v>
      </c>
      <c r="X310" t="s">
        <v>7</v>
      </c>
      <c r="Y310" s="3" t="s">
        <v>8</v>
      </c>
      <c r="Z310" s="4">
        <v>1</v>
      </c>
      <c r="AA310" s="5">
        <v>101</v>
      </c>
      <c r="AB310" s="5" t="s">
        <v>7</v>
      </c>
      <c r="AC310" t="s">
        <v>92</v>
      </c>
      <c r="AD310">
        <v>1992</v>
      </c>
      <c r="AE310">
        <v>9</v>
      </c>
      <c r="AF310">
        <v>30</v>
      </c>
      <c r="AG310" t="s">
        <v>93</v>
      </c>
      <c r="AH310" t="s">
        <v>93</v>
      </c>
      <c r="AJ310" t="s">
        <v>4</v>
      </c>
      <c r="AK310" t="s">
        <v>11</v>
      </c>
      <c r="AL310">
        <v>292897</v>
      </c>
      <c r="AM310">
        <v>6558918</v>
      </c>
      <c r="AN310" s="5">
        <v>293000</v>
      </c>
      <c r="AO310" s="5">
        <v>6559000</v>
      </c>
      <c r="AP310">
        <v>35</v>
      </c>
      <c r="AR310">
        <v>8</v>
      </c>
      <c r="AS310" t="s">
        <v>85</v>
      </c>
      <c r="AT310" t="s">
        <v>94</v>
      </c>
      <c r="AU310">
        <v>102519</v>
      </c>
      <c r="AW310" s="6" t="s">
        <v>14</v>
      </c>
      <c r="AX310">
        <v>1</v>
      </c>
      <c r="AY310" t="s">
        <v>15</v>
      </c>
      <c r="AZ310" t="s">
        <v>95</v>
      </c>
      <c r="BA310" t="s">
        <v>96</v>
      </c>
      <c r="BB310">
        <v>8</v>
      </c>
      <c r="BC310" t="s">
        <v>18</v>
      </c>
      <c r="BD310" t="s">
        <v>19</v>
      </c>
      <c r="BE310">
        <v>1</v>
      </c>
      <c r="BF310" s="7">
        <v>43108</v>
      </c>
      <c r="BG310" s="8" t="s">
        <v>20</v>
      </c>
      <c r="BI310">
        <v>3</v>
      </c>
      <c r="BJ310">
        <v>494292</v>
      </c>
      <c r="BK310">
        <v>120520</v>
      </c>
      <c r="BL310" t="s">
        <v>97</v>
      </c>
      <c r="BN310" t="s">
        <v>98</v>
      </c>
      <c r="BX310">
        <v>465113</v>
      </c>
    </row>
    <row r="311" spans="1:76" x14ac:dyDescent="0.25">
      <c r="A311">
        <v>464461</v>
      </c>
      <c r="B311">
        <v>278575</v>
      </c>
      <c r="F311" t="s">
        <v>0</v>
      </c>
      <c r="G311" t="s">
        <v>1</v>
      </c>
      <c r="H311" t="s">
        <v>99</v>
      </c>
      <c r="I311" s="1" t="str">
        <f>HYPERLINK(AT311,"Hb")</f>
        <v>Hb</v>
      </c>
      <c r="K311">
        <v>1</v>
      </c>
      <c r="L311" t="s">
        <v>3</v>
      </c>
      <c r="M311">
        <v>102519</v>
      </c>
      <c r="N311" t="s">
        <v>4</v>
      </c>
      <c r="O311" t="s">
        <v>4</v>
      </c>
      <c r="U311" t="s">
        <v>82</v>
      </c>
      <c r="V311" s="2">
        <v>1</v>
      </c>
      <c r="W311" t="s">
        <v>6</v>
      </c>
      <c r="X311" t="s">
        <v>7</v>
      </c>
      <c r="Y311" s="3" t="s">
        <v>8</v>
      </c>
      <c r="Z311" s="4">
        <v>1</v>
      </c>
      <c r="AA311" s="5">
        <v>101</v>
      </c>
      <c r="AB311" s="5" t="s">
        <v>7</v>
      </c>
      <c r="AC311" t="s">
        <v>100</v>
      </c>
      <c r="AD311">
        <v>1997</v>
      </c>
      <c r="AE311">
        <v>8</v>
      </c>
      <c r="AF311">
        <v>10</v>
      </c>
      <c r="AG311" t="s">
        <v>101</v>
      </c>
      <c r="AH311" t="s">
        <v>101</v>
      </c>
      <c r="AJ311" t="s">
        <v>4</v>
      </c>
      <c r="AK311" t="s">
        <v>11</v>
      </c>
      <c r="AL311">
        <v>292657</v>
      </c>
      <c r="AM311">
        <v>6558931</v>
      </c>
      <c r="AN311" s="5">
        <v>293000</v>
      </c>
      <c r="AO311" s="5">
        <v>6559000</v>
      </c>
      <c r="AP311">
        <v>470</v>
      </c>
      <c r="AR311">
        <v>8</v>
      </c>
      <c r="AS311" t="s">
        <v>85</v>
      </c>
      <c r="AT311" t="s">
        <v>102</v>
      </c>
      <c r="AU311">
        <v>102519</v>
      </c>
      <c r="AW311" s="6" t="s">
        <v>14</v>
      </c>
      <c r="AX311">
        <v>1</v>
      </c>
      <c r="AY311" t="s">
        <v>15</v>
      </c>
      <c r="AZ311" t="s">
        <v>103</v>
      </c>
      <c r="BA311" t="s">
        <v>104</v>
      </c>
      <c r="BB311">
        <v>8</v>
      </c>
      <c r="BC311" t="s">
        <v>18</v>
      </c>
      <c r="BD311" t="s">
        <v>19</v>
      </c>
      <c r="BE311">
        <v>1</v>
      </c>
      <c r="BF311" s="7">
        <v>43136</v>
      </c>
      <c r="BG311" s="8" t="s">
        <v>20</v>
      </c>
      <c r="BI311">
        <v>3</v>
      </c>
      <c r="BJ311">
        <v>451609</v>
      </c>
      <c r="BK311">
        <v>120521</v>
      </c>
      <c r="BL311" t="s">
        <v>105</v>
      </c>
      <c r="BN311" t="s">
        <v>106</v>
      </c>
      <c r="BX311">
        <v>464461</v>
      </c>
    </row>
    <row r="312" spans="1:76" x14ac:dyDescent="0.25">
      <c r="A312">
        <v>465405</v>
      </c>
      <c r="B312">
        <v>180142</v>
      </c>
      <c r="F312" t="s">
        <v>0</v>
      </c>
      <c r="G312" t="s">
        <v>1</v>
      </c>
      <c r="H312" t="s">
        <v>107</v>
      </c>
      <c r="I312" t="s">
        <v>108</v>
      </c>
      <c r="K312">
        <v>1</v>
      </c>
      <c r="L312" t="s">
        <v>3</v>
      </c>
      <c r="M312">
        <v>102519</v>
      </c>
      <c r="N312" t="s">
        <v>4</v>
      </c>
      <c r="O312" t="s">
        <v>4</v>
      </c>
      <c r="U312" t="s">
        <v>82</v>
      </c>
      <c r="V312" s="2">
        <v>1</v>
      </c>
      <c r="W312" t="s">
        <v>6</v>
      </c>
      <c r="X312" t="s">
        <v>7</v>
      </c>
      <c r="Y312" s="3" t="s">
        <v>8</v>
      </c>
      <c r="Z312" s="4">
        <v>1</v>
      </c>
      <c r="AA312" s="5">
        <v>101</v>
      </c>
      <c r="AB312" s="5" t="s">
        <v>7</v>
      </c>
      <c r="AC312" t="s">
        <v>109</v>
      </c>
      <c r="AD312">
        <v>2004</v>
      </c>
      <c r="AE312">
        <v>6</v>
      </c>
      <c r="AF312">
        <v>20</v>
      </c>
      <c r="AG312" t="s">
        <v>110</v>
      </c>
      <c r="AH312" t="s">
        <v>110</v>
      </c>
      <c r="AJ312" t="s">
        <v>4</v>
      </c>
      <c r="AK312" t="s">
        <v>11</v>
      </c>
      <c r="AL312">
        <v>293038</v>
      </c>
      <c r="AM312">
        <v>6558669</v>
      </c>
      <c r="AN312" s="5">
        <v>293000</v>
      </c>
      <c r="AO312" s="5">
        <v>6559000</v>
      </c>
      <c r="AP312">
        <v>707</v>
      </c>
      <c r="AR312">
        <v>23</v>
      </c>
      <c r="AT312" s="7"/>
      <c r="AU312">
        <v>102519</v>
      </c>
      <c r="AW312" s="6" t="s">
        <v>14</v>
      </c>
      <c r="AX312">
        <v>1</v>
      </c>
      <c r="AY312" t="s">
        <v>15</v>
      </c>
      <c r="AZ312" t="s">
        <v>111</v>
      </c>
      <c r="BA312" t="s">
        <v>112</v>
      </c>
      <c r="BB312">
        <v>23</v>
      </c>
      <c r="BC312" t="s">
        <v>18</v>
      </c>
      <c r="BD312" t="s">
        <v>113</v>
      </c>
      <c r="BF312" s="7">
        <v>39055</v>
      </c>
      <c r="BG312" s="8" t="s">
        <v>20</v>
      </c>
      <c r="BI312">
        <v>4</v>
      </c>
      <c r="BJ312">
        <v>326783</v>
      </c>
      <c r="BK312">
        <v>120526</v>
      </c>
      <c r="BL312" t="s">
        <v>114</v>
      </c>
      <c r="BX312">
        <v>465405</v>
      </c>
    </row>
    <row r="313" spans="1:76" x14ac:dyDescent="0.25">
      <c r="A313">
        <v>465214</v>
      </c>
      <c r="B313">
        <v>121205</v>
      </c>
      <c r="F313" t="s">
        <v>0</v>
      </c>
      <c r="G313" t="s">
        <v>23</v>
      </c>
      <c r="H313" t="s">
        <v>115</v>
      </c>
      <c r="I313" t="s">
        <v>37</v>
      </c>
      <c r="K313">
        <v>1</v>
      </c>
      <c r="L313" t="s">
        <v>3</v>
      </c>
      <c r="M313">
        <v>102519</v>
      </c>
      <c r="N313" t="s">
        <v>4</v>
      </c>
      <c r="O313" t="s">
        <v>4</v>
      </c>
      <c r="U313" t="s">
        <v>82</v>
      </c>
      <c r="V313" s="2">
        <v>1</v>
      </c>
      <c r="W313" t="s">
        <v>6</v>
      </c>
      <c r="X313" t="s">
        <v>7</v>
      </c>
      <c r="Y313" s="3" t="s">
        <v>8</v>
      </c>
      <c r="Z313" s="4">
        <v>1</v>
      </c>
      <c r="AA313" s="5">
        <v>101</v>
      </c>
      <c r="AB313" s="5" t="s">
        <v>7</v>
      </c>
      <c r="AC313" t="s">
        <v>116</v>
      </c>
      <c r="AD313">
        <v>2016</v>
      </c>
      <c r="AE313">
        <v>6</v>
      </c>
      <c r="AF313">
        <v>19</v>
      </c>
      <c r="AG313" t="s">
        <v>76</v>
      </c>
      <c r="AJ313" t="s">
        <v>4</v>
      </c>
      <c r="AK313" t="s">
        <v>11</v>
      </c>
      <c r="AL313">
        <v>292947</v>
      </c>
      <c r="AM313">
        <v>6558999</v>
      </c>
      <c r="AN313" s="5">
        <v>293000</v>
      </c>
      <c r="AO313" s="5">
        <v>6559000</v>
      </c>
      <c r="AP313">
        <v>10</v>
      </c>
      <c r="AR313">
        <v>1010</v>
      </c>
      <c r="AT313" s="7" t="s">
        <v>117</v>
      </c>
      <c r="AU313">
        <v>102519</v>
      </c>
      <c r="AW313" s="6" t="s">
        <v>14</v>
      </c>
      <c r="AX313">
        <v>1</v>
      </c>
      <c r="AY313" t="s">
        <v>15</v>
      </c>
      <c r="AZ313" t="s">
        <v>118</v>
      </c>
      <c r="BA313" t="s">
        <v>119</v>
      </c>
      <c r="BB313">
        <v>1010</v>
      </c>
      <c r="BC313" t="s">
        <v>33</v>
      </c>
      <c r="BD313" t="s">
        <v>34</v>
      </c>
      <c r="BF313" s="7">
        <v>43710.332638888904</v>
      </c>
      <c r="BG313" s="8" t="s">
        <v>20</v>
      </c>
      <c r="BI313">
        <v>6</v>
      </c>
      <c r="BJ313">
        <v>105419</v>
      </c>
      <c r="BK313">
        <v>120530</v>
      </c>
      <c r="BL313" t="s">
        <v>120</v>
      </c>
      <c r="BX313">
        <v>465214</v>
      </c>
    </row>
    <row r="314" spans="1:76" x14ac:dyDescent="0.25">
      <c r="A314">
        <v>473148</v>
      </c>
      <c r="B314">
        <v>98839</v>
      </c>
      <c r="F314" t="s">
        <v>0</v>
      </c>
      <c r="G314" t="s">
        <v>23</v>
      </c>
      <c r="H314" t="s">
        <v>163</v>
      </c>
      <c r="I314" t="s">
        <v>37</v>
      </c>
      <c r="K314">
        <v>1</v>
      </c>
      <c r="L314" t="s">
        <v>3</v>
      </c>
      <c r="M314">
        <v>102519</v>
      </c>
      <c r="N314" t="s">
        <v>4</v>
      </c>
      <c r="O314" t="s">
        <v>4</v>
      </c>
      <c r="U314" t="s">
        <v>164</v>
      </c>
      <c r="V314" s="2">
        <v>1</v>
      </c>
      <c r="W314" t="s">
        <v>6</v>
      </c>
      <c r="X314" t="s">
        <v>7</v>
      </c>
      <c r="Y314" s="3" t="s">
        <v>8</v>
      </c>
      <c r="Z314" s="4">
        <v>1</v>
      </c>
      <c r="AA314" s="5">
        <v>101</v>
      </c>
      <c r="AB314" s="5" t="s">
        <v>7</v>
      </c>
      <c r="AC314" t="s">
        <v>165</v>
      </c>
      <c r="AD314">
        <v>2015</v>
      </c>
      <c r="AE314">
        <v>8</v>
      </c>
      <c r="AF314">
        <v>9</v>
      </c>
      <c r="AG314" t="s">
        <v>166</v>
      </c>
      <c r="AJ314" t="s">
        <v>4</v>
      </c>
      <c r="AK314" t="s">
        <v>11</v>
      </c>
      <c r="AL314">
        <v>298309</v>
      </c>
      <c r="AM314">
        <v>6551957</v>
      </c>
      <c r="AN314" s="5">
        <v>299000</v>
      </c>
      <c r="AO314" s="5">
        <v>6551000</v>
      </c>
      <c r="AP314">
        <v>10</v>
      </c>
      <c r="AR314">
        <v>1010</v>
      </c>
      <c r="AT314" s="7" t="s">
        <v>167</v>
      </c>
      <c r="AU314">
        <v>102519</v>
      </c>
      <c r="AW314" s="6" t="s">
        <v>14</v>
      </c>
      <c r="AX314">
        <v>1</v>
      </c>
      <c r="AY314" t="s">
        <v>15</v>
      </c>
      <c r="AZ314" t="s">
        <v>168</v>
      </c>
      <c r="BA314" t="s">
        <v>169</v>
      </c>
      <c r="BB314">
        <v>1010</v>
      </c>
      <c r="BC314" t="s">
        <v>33</v>
      </c>
      <c r="BD314" t="s">
        <v>34</v>
      </c>
      <c r="BF314" s="7">
        <v>43710.332638888904</v>
      </c>
      <c r="BG314" s="8" t="s">
        <v>20</v>
      </c>
      <c r="BI314">
        <v>6</v>
      </c>
      <c r="BJ314">
        <v>85863</v>
      </c>
      <c r="BK314">
        <v>120528</v>
      </c>
      <c r="BL314" t="s">
        <v>170</v>
      </c>
      <c r="BX314">
        <v>473148</v>
      </c>
    </row>
    <row r="315" spans="1:76" x14ac:dyDescent="0.25">
      <c r="A315">
        <v>476620</v>
      </c>
      <c r="B315">
        <v>61227</v>
      </c>
      <c r="F315" t="s">
        <v>0</v>
      </c>
      <c r="G315" t="s">
        <v>23</v>
      </c>
      <c r="H315" t="s">
        <v>171</v>
      </c>
      <c r="I315" s="1" t="str">
        <f>HYPERLINK(AT315,"Foto")</f>
        <v>Foto</v>
      </c>
      <c r="K315">
        <v>1</v>
      </c>
      <c r="L315" t="s">
        <v>3</v>
      </c>
      <c r="M315">
        <v>102519</v>
      </c>
      <c r="N315" t="s">
        <v>4</v>
      </c>
      <c r="O315" t="s">
        <v>4</v>
      </c>
      <c r="U315" t="s">
        <v>172</v>
      </c>
      <c r="V315" s="2">
        <v>1</v>
      </c>
      <c r="W315" t="s">
        <v>6</v>
      </c>
      <c r="X315" t="s">
        <v>7</v>
      </c>
      <c r="Y315" s="3" t="s">
        <v>8</v>
      </c>
      <c r="Z315" s="4">
        <v>1</v>
      </c>
      <c r="AA315" s="5">
        <v>101</v>
      </c>
      <c r="AB315" s="5" t="s">
        <v>7</v>
      </c>
      <c r="AC315" t="s">
        <v>173</v>
      </c>
      <c r="AD315">
        <v>2014</v>
      </c>
      <c r="AE315">
        <v>10</v>
      </c>
      <c r="AF315">
        <v>4</v>
      </c>
      <c r="AG315" t="s">
        <v>174</v>
      </c>
      <c r="AH315" t="s">
        <v>28</v>
      </c>
      <c r="AJ315" t="s">
        <v>4</v>
      </c>
      <c r="AK315" t="s">
        <v>11</v>
      </c>
      <c r="AL315">
        <v>301949</v>
      </c>
      <c r="AM315">
        <v>6562099</v>
      </c>
      <c r="AN315" s="5">
        <v>301000</v>
      </c>
      <c r="AO315" s="5">
        <v>6563000</v>
      </c>
      <c r="AP315">
        <v>5</v>
      </c>
      <c r="AR315">
        <v>1010</v>
      </c>
      <c r="AS315" t="s">
        <v>29</v>
      </c>
      <c r="AT315" s="7" t="s">
        <v>175</v>
      </c>
      <c r="AU315">
        <v>102519</v>
      </c>
      <c r="AW315" s="6" t="s">
        <v>14</v>
      </c>
      <c r="AX315">
        <v>1</v>
      </c>
      <c r="AY315" t="s">
        <v>15</v>
      </c>
      <c r="AZ315" t="s">
        <v>176</v>
      </c>
      <c r="BA315" t="s">
        <v>177</v>
      </c>
      <c r="BB315">
        <v>1010</v>
      </c>
      <c r="BC315" t="s">
        <v>33</v>
      </c>
      <c r="BD315" t="s">
        <v>34</v>
      </c>
      <c r="BE315">
        <v>1</v>
      </c>
      <c r="BF315" s="7">
        <v>43709.903472222199</v>
      </c>
      <c r="BG315" s="8" t="s">
        <v>20</v>
      </c>
      <c r="BI315">
        <v>6</v>
      </c>
      <c r="BJ315">
        <v>57685</v>
      </c>
      <c r="BK315">
        <v>120527</v>
      </c>
      <c r="BL315" t="s">
        <v>178</v>
      </c>
      <c r="BX315">
        <v>476620</v>
      </c>
    </row>
    <row r="316" spans="1:76" x14ac:dyDescent="0.25">
      <c r="A316">
        <v>480961</v>
      </c>
      <c r="B316">
        <v>284375</v>
      </c>
      <c r="F316" t="s">
        <v>0</v>
      </c>
      <c r="G316" t="s">
        <v>1</v>
      </c>
      <c r="H316" t="s">
        <v>187</v>
      </c>
      <c r="I316" s="1" t="str">
        <f>HYPERLINK(AT316,"Hb")</f>
        <v>Hb</v>
      </c>
      <c r="K316">
        <v>1</v>
      </c>
      <c r="L316" t="s">
        <v>3</v>
      </c>
      <c r="M316">
        <v>102519</v>
      </c>
      <c r="N316" t="s">
        <v>4</v>
      </c>
      <c r="O316" t="s">
        <v>4</v>
      </c>
      <c r="U316" t="s">
        <v>188</v>
      </c>
      <c r="V316" s="2">
        <v>1</v>
      </c>
      <c r="W316" t="s">
        <v>6</v>
      </c>
      <c r="X316" t="s">
        <v>7</v>
      </c>
      <c r="Y316" s="3" t="s">
        <v>8</v>
      </c>
      <c r="Z316" s="4">
        <v>1</v>
      </c>
      <c r="AA316" s="5">
        <v>101</v>
      </c>
      <c r="AB316" s="5" t="s">
        <v>7</v>
      </c>
      <c r="AC316" t="s">
        <v>189</v>
      </c>
      <c r="AD316">
        <v>2004</v>
      </c>
      <c r="AE316">
        <v>7</v>
      </c>
      <c r="AF316">
        <v>1</v>
      </c>
      <c r="AG316" t="s">
        <v>190</v>
      </c>
      <c r="AH316" t="s">
        <v>190</v>
      </c>
      <c r="AJ316" t="s">
        <v>4</v>
      </c>
      <c r="AK316" t="s">
        <v>11</v>
      </c>
      <c r="AL316">
        <v>307841</v>
      </c>
      <c r="AM316">
        <v>6538296</v>
      </c>
      <c r="AN316" s="5">
        <v>307000</v>
      </c>
      <c r="AO316" s="5">
        <v>6539000</v>
      </c>
      <c r="AP316">
        <v>71</v>
      </c>
      <c r="AR316">
        <v>8</v>
      </c>
      <c r="AS316" t="s">
        <v>12</v>
      </c>
      <c r="AT316" t="s">
        <v>191</v>
      </c>
      <c r="AU316">
        <v>102519</v>
      </c>
      <c r="AW316" s="6" t="s">
        <v>14</v>
      </c>
      <c r="AX316">
        <v>1</v>
      </c>
      <c r="AY316" t="s">
        <v>15</v>
      </c>
      <c r="AZ316" t="s">
        <v>192</v>
      </c>
      <c r="BA316" t="s">
        <v>193</v>
      </c>
      <c r="BB316">
        <v>8</v>
      </c>
      <c r="BC316" t="s">
        <v>18</v>
      </c>
      <c r="BD316" t="s">
        <v>19</v>
      </c>
      <c r="BE316">
        <v>1</v>
      </c>
      <c r="BF316" s="7">
        <v>38490</v>
      </c>
      <c r="BG316" s="8" t="s">
        <v>20</v>
      </c>
      <c r="BI316">
        <v>3</v>
      </c>
      <c r="BJ316">
        <v>457420</v>
      </c>
      <c r="BK316">
        <v>120524</v>
      </c>
      <c r="BL316" t="s">
        <v>194</v>
      </c>
      <c r="BN316" t="s">
        <v>195</v>
      </c>
      <c r="BX316">
        <v>480961</v>
      </c>
    </row>
    <row r="317" spans="1:76" x14ac:dyDescent="0.25">
      <c r="A317">
        <v>481162</v>
      </c>
      <c r="B317">
        <v>63191</v>
      </c>
      <c r="F317" t="s">
        <v>0</v>
      </c>
      <c r="G317" t="s">
        <v>23</v>
      </c>
      <c r="H317" t="s">
        <v>196</v>
      </c>
      <c r="I317" t="s">
        <v>37</v>
      </c>
      <c r="K317">
        <v>1</v>
      </c>
      <c r="L317" t="s">
        <v>3</v>
      </c>
      <c r="M317">
        <v>102519</v>
      </c>
      <c r="N317" t="s">
        <v>4</v>
      </c>
      <c r="O317" t="s">
        <v>4</v>
      </c>
      <c r="S317" t="s">
        <v>197</v>
      </c>
      <c r="T317" t="s">
        <v>198</v>
      </c>
      <c r="U317" t="s">
        <v>199</v>
      </c>
      <c r="V317" s="9">
        <v>2</v>
      </c>
      <c r="W317" t="s">
        <v>6</v>
      </c>
      <c r="X317" t="s">
        <v>7</v>
      </c>
      <c r="Y317" s="3" t="s">
        <v>8</v>
      </c>
      <c r="Z317" s="4">
        <v>1</v>
      </c>
      <c r="AA317" s="5">
        <v>101</v>
      </c>
      <c r="AB317" s="5" t="s">
        <v>7</v>
      </c>
      <c r="AC317" t="s">
        <v>200</v>
      </c>
      <c r="AD317">
        <v>2004</v>
      </c>
      <c r="AE317">
        <v>7</v>
      </c>
      <c r="AF317">
        <v>1</v>
      </c>
      <c r="AG317" t="s">
        <v>39</v>
      </c>
      <c r="AJ317" t="s">
        <v>4</v>
      </c>
      <c r="AK317" t="s">
        <v>11</v>
      </c>
      <c r="AL317">
        <v>308092</v>
      </c>
      <c r="AM317">
        <v>6538202</v>
      </c>
      <c r="AN317" s="5">
        <v>309000</v>
      </c>
      <c r="AO317" s="5">
        <v>6539000</v>
      </c>
      <c r="AP317">
        <v>2500</v>
      </c>
      <c r="AR317">
        <v>1010</v>
      </c>
      <c r="AT317" s="7" t="s">
        <v>201</v>
      </c>
      <c r="AU317">
        <v>102519</v>
      </c>
      <c r="AW317" s="6" t="s">
        <v>14</v>
      </c>
      <c r="AX317">
        <v>1</v>
      </c>
      <c r="AY317" t="s">
        <v>15</v>
      </c>
      <c r="AZ317" t="s">
        <v>202</v>
      </c>
      <c r="BA317" t="s">
        <v>203</v>
      </c>
      <c r="BB317">
        <v>1010</v>
      </c>
      <c r="BC317" t="s">
        <v>33</v>
      </c>
      <c r="BD317" t="s">
        <v>34</v>
      </c>
      <c r="BF317" s="7">
        <v>41445.704861111102</v>
      </c>
      <c r="BG317" s="8" t="s">
        <v>20</v>
      </c>
      <c r="BI317">
        <v>6</v>
      </c>
      <c r="BJ317">
        <v>59337</v>
      </c>
      <c r="BK317">
        <v>120523</v>
      </c>
      <c r="BL317" t="s">
        <v>204</v>
      </c>
      <c r="BX317">
        <v>481162</v>
      </c>
    </row>
    <row r="318" spans="1:76" x14ac:dyDescent="0.25">
      <c r="A318">
        <v>481254</v>
      </c>
      <c r="B318">
        <v>160883</v>
      </c>
      <c r="F318" t="s">
        <v>0</v>
      </c>
      <c r="G318" t="s">
        <v>1</v>
      </c>
      <c r="H318" t="s">
        <v>205</v>
      </c>
      <c r="I318" t="s">
        <v>108</v>
      </c>
      <c r="K318">
        <v>1</v>
      </c>
      <c r="L318" t="s">
        <v>3</v>
      </c>
      <c r="M318">
        <v>102519</v>
      </c>
      <c r="N318" t="s">
        <v>4</v>
      </c>
      <c r="O318" t="s">
        <v>4</v>
      </c>
      <c r="S318" t="s">
        <v>197</v>
      </c>
      <c r="T318" t="s">
        <v>198</v>
      </c>
      <c r="U318" t="s">
        <v>199</v>
      </c>
      <c r="V318" s="2">
        <v>1</v>
      </c>
      <c r="W318" t="s">
        <v>6</v>
      </c>
      <c r="X318" t="s">
        <v>7</v>
      </c>
      <c r="Y318" s="3" t="s">
        <v>8</v>
      </c>
      <c r="Z318" s="4">
        <v>1</v>
      </c>
      <c r="AA318" s="5">
        <v>101</v>
      </c>
      <c r="AB318" s="5" t="s">
        <v>7</v>
      </c>
      <c r="AC318" t="s">
        <v>206</v>
      </c>
      <c r="AD318">
        <v>2004</v>
      </c>
      <c r="AE318">
        <v>7</v>
      </c>
      <c r="AF318">
        <v>1</v>
      </c>
      <c r="AG318" t="s">
        <v>207</v>
      </c>
      <c r="AH318" t="s">
        <v>207</v>
      </c>
      <c r="AJ318" t="s">
        <v>4</v>
      </c>
      <c r="AK318" t="s">
        <v>11</v>
      </c>
      <c r="AL318">
        <v>308246</v>
      </c>
      <c r="AM318">
        <v>6538188</v>
      </c>
      <c r="AN318" s="5">
        <v>309000</v>
      </c>
      <c r="AO318" s="5">
        <v>6539000</v>
      </c>
      <c r="AP318">
        <v>672</v>
      </c>
      <c r="AR318">
        <v>23</v>
      </c>
      <c r="AT318" s="7"/>
      <c r="AU318">
        <v>102519</v>
      </c>
      <c r="AW318" s="6" t="s">
        <v>14</v>
      </c>
      <c r="AX318">
        <v>1</v>
      </c>
      <c r="AY318" t="s">
        <v>15</v>
      </c>
      <c r="AZ318" t="s">
        <v>208</v>
      </c>
      <c r="BA318" t="s">
        <v>209</v>
      </c>
      <c r="BB318">
        <v>23</v>
      </c>
      <c r="BC318" t="s">
        <v>18</v>
      </c>
      <c r="BD318" t="s">
        <v>113</v>
      </c>
      <c r="BF318" s="7">
        <v>38319</v>
      </c>
      <c r="BG318" s="8" t="s">
        <v>20</v>
      </c>
      <c r="BI318">
        <v>4</v>
      </c>
      <c r="BJ318">
        <v>312559</v>
      </c>
      <c r="BK318">
        <v>120525</v>
      </c>
      <c r="BL318" t="s">
        <v>210</v>
      </c>
      <c r="BX318">
        <v>481254</v>
      </c>
    </row>
    <row r="319" spans="1:76" x14ac:dyDescent="0.25">
      <c r="A319">
        <v>427670</v>
      </c>
      <c r="B319">
        <v>331834</v>
      </c>
      <c r="F319" t="s">
        <v>0</v>
      </c>
      <c r="G319" t="s">
        <v>1</v>
      </c>
      <c r="H319" t="s">
        <v>211</v>
      </c>
      <c r="I319" s="1" t="str">
        <f>HYPERLINK(AT319,"Hb")</f>
        <v>Hb</v>
      </c>
      <c r="K319">
        <v>1</v>
      </c>
      <c r="L319" t="s">
        <v>3</v>
      </c>
      <c r="M319">
        <v>102519</v>
      </c>
      <c r="N319" t="s">
        <v>4</v>
      </c>
      <c r="O319" t="s">
        <v>4</v>
      </c>
      <c r="U319" t="s">
        <v>212</v>
      </c>
      <c r="V319" s="2">
        <v>1</v>
      </c>
      <c r="W319" t="s">
        <v>6</v>
      </c>
      <c r="X319" t="s">
        <v>213</v>
      </c>
      <c r="Y319" s="3" t="s">
        <v>8</v>
      </c>
      <c r="Z319" s="4">
        <v>1</v>
      </c>
      <c r="AA319" s="5">
        <v>105</v>
      </c>
      <c r="AB319" s="5" t="s">
        <v>213</v>
      </c>
      <c r="AC319" t="s">
        <v>214</v>
      </c>
      <c r="AD319">
        <v>1993</v>
      </c>
      <c r="AE319">
        <v>7</v>
      </c>
      <c r="AF319">
        <v>20</v>
      </c>
      <c r="AG319" t="s">
        <v>215</v>
      </c>
      <c r="AH319" t="s">
        <v>215</v>
      </c>
      <c r="AJ319" t="s">
        <v>4</v>
      </c>
      <c r="AK319" t="s">
        <v>11</v>
      </c>
      <c r="AL319">
        <v>273830</v>
      </c>
      <c r="AM319">
        <v>6582139</v>
      </c>
      <c r="AN319" s="5">
        <v>273000</v>
      </c>
      <c r="AO319" s="5">
        <v>6583000</v>
      </c>
      <c r="AP319">
        <v>71</v>
      </c>
      <c r="AR319">
        <v>8</v>
      </c>
      <c r="AS319" t="s">
        <v>12</v>
      </c>
      <c r="AT319" t="s">
        <v>216</v>
      </c>
      <c r="AU319">
        <v>102519</v>
      </c>
      <c r="AW319" s="6" t="s">
        <v>14</v>
      </c>
      <c r="AX319">
        <v>1</v>
      </c>
      <c r="AY319" t="s">
        <v>15</v>
      </c>
      <c r="AZ319" t="s">
        <v>217</v>
      </c>
      <c r="BA319" t="s">
        <v>218</v>
      </c>
      <c r="BB319">
        <v>8</v>
      </c>
      <c r="BC319" t="s">
        <v>18</v>
      </c>
      <c r="BD319" t="s">
        <v>19</v>
      </c>
      <c r="BE319">
        <v>1</v>
      </c>
      <c r="BF319" s="7">
        <v>34302</v>
      </c>
      <c r="BG319" s="8" t="s">
        <v>20</v>
      </c>
      <c r="BI319">
        <v>3</v>
      </c>
      <c r="BJ319">
        <v>501666</v>
      </c>
      <c r="BK319">
        <v>120533</v>
      </c>
      <c r="BL319" t="s">
        <v>219</v>
      </c>
      <c r="BN319" t="s">
        <v>220</v>
      </c>
      <c r="BX319">
        <v>427670</v>
      </c>
    </row>
    <row r="320" spans="1:76" x14ac:dyDescent="0.25">
      <c r="A320">
        <v>436418</v>
      </c>
      <c r="B320">
        <v>268257</v>
      </c>
      <c r="F320" t="s">
        <v>0</v>
      </c>
      <c r="G320" t="s">
        <v>1</v>
      </c>
      <c r="H320" t="s">
        <v>221</v>
      </c>
      <c r="I320" s="1" t="str">
        <f>HYPERLINK(AT320,"Hb")</f>
        <v>Hb</v>
      </c>
      <c r="K320">
        <v>1</v>
      </c>
      <c r="L320" t="s">
        <v>3</v>
      </c>
      <c r="M320">
        <v>102519</v>
      </c>
      <c r="N320" t="s">
        <v>4</v>
      </c>
      <c r="O320" t="s">
        <v>4</v>
      </c>
      <c r="U320" t="s">
        <v>222</v>
      </c>
      <c r="V320" s="2">
        <v>1</v>
      </c>
      <c r="W320" t="s">
        <v>6</v>
      </c>
      <c r="X320" t="s">
        <v>213</v>
      </c>
      <c r="Y320" s="3" t="s">
        <v>8</v>
      </c>
      <c r="Z320" s="4">
        <v>1</v>
      </c>
      <c r="AA320" s="5">
        <v>105</v>
      </c>
      <c r="AB320" s="5" t="s">
        <v>213</v>
      </c>
      <c r="AC320" t="s">
        <v>223</v>
      </c>
      <c r="AD320">
        <v>1929</v>
      </c>
      <c r="AE320">
        <v>7</v>
      </c>
      <c r="AF320">
        <v>1</v>
      </c>
      <c r="AG320" t="s">
        <v>224</v>
      </c>
      <c r="AH320" t="s">
        <v>224</v>
      </c>
      <c r="AJ320" t="s">
        <v>4</v>
      </c>
      <c r="AK320" t="s">
        <v>11</v>
      </c>
      <c r="AL320">
        <v>277979</v>
      </c>
      <c r="AM320">
        <v>6576390</v>
      </c>
      <c r="AN320" s="5">
        <v>277000</v>
      </c>
      <c r="AO320" s="5">
        <v>6577000</v>
      </c>
      <c r="AP320">
        <v>1414</v>
      </c>
      <c r="AR320">
        <v>8</v>
      </c>
      <c r="AS320" t="s">
        <v>85</v>
      </c>
      <c r="AT320" t="s">
        <v>225</v>
      </c>
      <c r="AU320">
        <v>102519</v>
      </c>
      <c r="AW320" s="6" t="s">
        <v>14</v>
      </c>
      <c r="AX320">
        <v>1</v>
      </c>
      <c r="AY320" t="s">
        <v>15</v>
      </c>
      <c r="AZ320" t="s">
        <v>226</v>
      </c>
      <c r="BA320" t="s">
        <v>227</v>
      </c>
      <c r="BB320">
        <v>8</v>
      </c>
      <c r="BC320" t="s">
        <v>18</v>
      </c>
      <c r="BD320" t="s">
        <v>19</v>
      </c>
      <c r="BE320">
        <v>1</v>
      </c>
      <c r="BF320" s="7">
        <v>43051</v>
      </c>
      <c r="BG320" s="8" t="s">
        <v>20</v>
      </c>
      <c r="BI320">
        <v>3</v>
      </c>
      <c r="BJ320">
        <v>439362</v>
      </c>
      <c r="BK320">
        <v>120537</v>
      </c>
      <c r="BL320" t="s">
        <v>228</v>
      </c>
      <c r="BN320" t="s">
        <v>229</v>
      </c>
      <c r="BX320">
        <v>436418</v>
      </c>
    </row>
    <row r="321" spans="1:76" x14ac:dyDescent="0.25">
      <c r="A321">
        <v>436582</v>
      </c>
      <c r="B321">
        <v>213033</v>
      </c>
      <c r="F321" t="s">
        <v>0</v>
      </c>
      <c r="G321" t="s">
        <v>230</v>
      </c>
      <c r="H321" t="s">
        <v>231</v>
      </c>
      <c r="I321" s="1" t="str">
        <f>HYPERLINK(AT321,"Hb")</f>
        <v>Hb</v>
      </c>
      <c r="K321">
        <v>1</v>
      </c>
      <c r="L321" t="s">
        <v>3</v>
      </c>
      <c r="M321">
        <v>102519</v>
      </c>
      <c r="N321" t="s">
        <v>4</v>
      </c>
      <c r="O321" t="s">
        <v>4</v>
      </c>
      <c r="U321" t="s">
        <v>232</v>
      </c>
      <c r="V321" s="2">
        <v>1</v>
      </c>
      <c r="W321" t="s">
        <v>6</v>
      </c>
      <c r="X321" t="s">
        <v>213</v>
      </c>
      <c r="Y321" s="3" t="s">
        <v>8</v>
      </c>
      <c r="Z321" s="4">
        <v>1</v>
      </c>
      <c r="AA321" s="5">
        <v>105</v>
      </c>
      <c r="AB321" s="5" t="s">
        <v>213</v>
      </c>
      <c r="AC321" t="s">
        <v>233</v>
      </c>
      <c r="AD321">
        <v>1929</v>
      </c>
      <c r="AE321">
        <v>7</v>
      </c>
      <c r="AF321">
        <v>24</v>
      </c>
      <c r="AG321" t="s">
        <v>234</v>
      </c>
      <c r="AH321" t="s">
        <v>234</v>
      </c>
      <c r="AJ321" t="s">
        <v>4</v>
      </c>
      <c r="AK321" t="s">
        <v>11</v>
      </c>
      <c r="AL321">
        <v>278082</v>
      </c>
      <c r="AM321">
        <v>6576593</v>
      </c>
      <c r="AN321" s="5">
        <v>279000</v>
      </c>
      <c r="AO321" s="5">
        <v>6577000</v>
      </c>
      <c r="AP321">
        <v>1414</v>
      </c>
      <c r="AR321">
        <v>37</v>
      </c>
      <c r="AT321" t="s">
        <v>235</v>
      </c>
      <c r="AU321">
        <v>102519</v>
      </c>
      <c r="AW321" s="6" t="s">
        <v>14</v>
      </c>
      <c r="AX321">
        <v>1</v>
      </c>
      <c r="AY321" t="s">
        <v>15</v>
      </c>
      <c r="AZ321" t="s">
        <v>236</v>
      </c>
      <c r="BA321" t="s">
        <v>237</v>
      </c>
      <c r="BB321">
        <v>37</v>
      </c>
      <c r="BC321" t="s">
        <v>238</v>
      </c>
      <c r="BD321" t="s">
        <v>19</v>
      </c>
      <c r="BE321">
        <v>1</v>
      </c>
      <c r="BF321" s="7">
        <v>41767</v>
      </c>
      <c r="BG321" s="8" t="s">
        <v>20</v>
      </c>
      <c r="BI321">
        <v>4</v>
      </c>
      <c r="BJ321">
        <v>367540</v>
      </c>
      <c r="BK321">
        <v>120532</v>
      </c>
      <c r="BL321" t="s">
        <v>239</v>
      </c>
      <c r="BN321" t="s">
        <v>240</v>
      </c>
      <c r="BX321">
        <v>436582</v>
      </c>
    </row>
    <row r="322" spans="1:76" x14ac:dyDescent="0.25">
      <c r="A322">
        <v>439972</v>
      </c>
      <c r="B322">
        <v>280624</v>
      </c>
      <c r="F322" t="s">
        <v>0</v>
      </c>
      <c r="G322" t="s">
        <v>1</v>
      </c>
      <c r="H322" t="s">
        <v>241</v>
      </c>
      <c r="I322" s="1" t="str">
        <f>HYPERLINK(AT322,"Hb")</f>
        <v>Hb</v>
      </c>
      <c r="K322">
        <v>1</v>
      </c>
      <c r="L322" t="s">
        <v>3</v>
      </c>
      <c r="M322">
        <v>102519</v>
      </c>
      <c r="N322" t="s">
        <v>4</v>
      </c>
      <c r="O322" t="s">
        <v>4</v>
      </c>
      <c r="U322" t="s">
        <v>232</v>
      </c>
      <c r="V322" s="2">
        <v>1</v>
      </c>
      <c r="W322" t="s">
        <v>6</v>
      </c>
      <c r="X322" t="s">
        <v>213</v>
      </c>
      <c r="Y322" s="3" t="s">
        <v>8</v>
      </c>
      <c r="Z322" s="4">
        <v>1</v>
      </c>
      <c r="AA322" s="5">
        <v>105</v>
      </c>
      <c r="AB322" s="5" t="s">
        <v>213</v>
      </c>
      <c r="AC322" t="s">
        <v>242</v>
      </c>
      <c r="AD322">
        <v>2013</v>
      </c>
      <c r="AE322">
        <v>9</v>
      </c>
      <c r="AF322">
        <v>28</v>
      </c>
      <c r="AG322" t="s">
        <v>10</v>
      </c>
      <c r="AH322" t="s">
        <v>10</v>
      </c>
      <c r="AJ322" t="s">
        <v>4</v>
      </c>
      <c r="AK322" t="s">
        <v>11</v>
      </c>
      <c r="AL322">
        <v>279716</v>
      </c>
      <c r="AM322">
        <v>6577190</v>
      </c>
      <c r="AN322" s="5">
        <v>279000</v>
      </c>
      <c r="AO322" s="5">
        <v>6577000</v>
      </c>
      <c r="AP322">
        <v>1</v>
      </c>
      <c r="AR322">
        <v>8</v>
      </c>
      <c r="AS322" t="s">
        <v>12</v>
      </c>
      <c r="AT322" t="s">
        <v>243</v>
      </c>
      <c r="AU322">
        <v>102519</v>
      </c>
      <c r="AW322" s="6" t="s">
        <v>14</v>
      </c>
      <c r="AX322">
        <v>1</v>
      </c>
      <c r="AY322" t="s">
        <v>15</v>
      </c>
      <c r="AZ322" t="s">
        <v>244</v>
      </c>
      <c r="BA322" t="s">
        <v>245</v>
      </c>
      <c r="BB322">
        <v>8</v>
      </c>
      <c r="BC322" t="s">
        <v>18</v>
      </c>
      <c r="BD322" t="s">
        <v>19</v>
      </c>
      <c r="BE322">
        <v>1</v>
      </c>
      <c r="BF322" s="7">
        <v>42282</v>
      </c>
      <c r="BG322" s="8" t="s">
        <v>20</v>
      </c>
      <c r="BI322">
        <v>3</v>
      </c>
      <c r="BJ322">
        <v>453512</v>
      </c>
      <c r="BK322">
        <v>120536</v>
      </c>
      <c r="BL322" t="s">
        <v>246</v>
      </c>
      <c r="BN322" t="s">
        <v>247</v>
      </c>
      <c r="BX322">
        <v>439972</v>
      </c>
    </row>
    <row r="323" spans="1:76" x14ac:dyDescent="0.25">
      <c r="A323">
        <v>439983</v>
      </c>
      <c r="B323">
        <v>61354</v>
      </c>
      <c r="F323" t="s">
        <v>0</v>
      </c>
      <c r="G323" t="s">
        <v>23</v>
      </c>
      <c r="H323" t="s">
        <v>248</v>
      </c>
      <c r="I323" t="s">
        <v>37</v>
      </c>
      <c r="K323">
        <v>1</v>
      </c>
      <c r="L323" t="s">
        <v>3</v>
      </c>
      <c r="M323">
        <v>102519</v>
      </c>
      <c r="N323" t="s">
        <v>4</v>
      </c>
      <c r="O323" t="s">
        <v>4</v>
      </c>
      <c r="U323" t="s">
        <v>232</v>
      </c>
      <c r="V323" s="2">
        <v>1</v>
      </c>
      <c r="W323" t="s">
        <v>6</v>
      </c>
      <c r="X323" t="s">
        <v>213</v>
      </c>
      <c r="Y323" s="3" t="s">
        <v>8</v>
      </c>
      <c r="Z323" s="4">
        <v>1</v>
      </c>
      <c r="AA323" s="5">
        <v>105</v>
      </c>
      <c r="AB323" s="5" t="s">
        <v>213</v>
      </c>
      <c r="AC323" t="s">
        <v>249</v>
      </c>
      <c r="AD323">
        <v>2013</v>
      </c>
      <c r="AE323">
        <v>9</v>
      </c>
      <c r="AF323">
        <v>28</v>
      </c>
      <c r="AG323" t="s">
        <v>250</v>
      </c>
      <c r="AJ323" t="s">
        <v>4</v>
      </c>
      <c r="AK323" t="s">
        <v>11</v>
      </c>
      <c r="AL323">
        <v>279722</v>
      </c>
      <c r="AM323">
        <v>6577192</v>
      </c>
      <c r="AN323" s="5">
        <v>279000</v>
      </c>
      <c r="AO323" s="5">
        <v>6577000</v>
      </c>
      <c r="AP323">
        <v>1</v>
      </c>
      <c r="AR323">
        <v>1010</v>
      </c>
      <c r="AS323" t="s">
        <v>251</v>
      </c>
      <c r="AT323" s="7" t="s">
        <v>252</v>
      </c>
      <c r="AU323">
        <v>102519</v>
      </c>
      <c r="AW323" s="6" t="s">
        <v>14</v>
      </c>
      <c r="AX323">
        <v>1</v>
      </c>
      <c r="AY323" t="s">
        <v>15</v>
      </c>
      <c r="AZ323" t="s">
        <v>253</v>
      </c>
      <c r="BA323" t="s">
        <v>254</v>
      </c>
      <c r="BB323">
        <v>1010</v>
      </c>
      <c r="BC323" t="s">
        <v>33</v>
      </c>
      <c r="BD323" t="s">
        <v>34</v>
      </c>
      <c r="BF323" s="7">
        <v>43709.903472222199</v>
      </c>
      <c r="BG323" s="8" t="s">
        <v>20</v>
      </c>
      <c r="BI323">
        <v>6</v>
      </c>
      <c r="BJ323">
        <v>57721</v>
      </c>
      <c r="BK323">
        <v>120535</v>
      </c>
      <c r="BL323" t="s">
        <v>255</v>
      </c>
      <c r="BX323">
        <v>439983</v>
      </c>
    </row>
    <row r="324" spans="1:76" x14ac:dyDescent="0.25">
      <c r="A324">
        <v>439644</v>
      </c>
      <c r="B324">
        <v>281955</v>
      </c>
      <c r="F324" t="s">
        <v>0</v>
      </c>
      <c r="G324" t="s">
        <v>1</v>
      </c>
      <c r="H324" t="s">
        <v>256</v>
      </c>
      <c r="I324" t="s">
        <v>180</v>
      </c>
      <c r="K324">
        <v>1</v>
      </c>
      <c r="L324" t="s">
        <v>3</v>
      </c>
      <c r="M324">
        <v>102519</v>
      </c>
      <c r="N324" t="s">
        <v>4</v>
      </c>
      <c r="O324" t="s">
        <v>4</v>
      </c>
      <c r="U324" t="s">
        <v>257</v>
      </c>
      <c r="V324" s="2">
        <v>1</v>
      </c>
      <c r="W324" t="s">
        <v>6</v>
      </c>
      <c r="X324" t="s">
        <v>213</v>
      </c>
      <c r="Y324" s="3" t="s">
        <v>8</v>
      </c>
      <c r="Z324" s="4">
        <v>1</v>
      </c>
      <c r="AA324" s="5">
        <v>105</v>
      </c>
      <c r="AB324" s="5" t="s">
        <v>213</v>
      </c>
      <c r="AC324" t="s">
        <v>258</v>
      </c>
      <c r="AD324">
        <v>2008</v>
      </c>
      <c r="AE324">
        <v>8</v>
      </c>
      <c r="AF324">
        <v>25</v>
      </c>
      <c r="AG324" t="s">
        <v>259</v>
      </c>
      <c r="AH324" t="s">
        <v>259</v>
      </c>
      <c r="AJ324" t="s">
        <v>4</v>
      </c>
      <c r="AK324" t="s">
        <v>11</v>
      </c>
      <c r="AL324">
        <v>279561</v>
      </c>
      <c r="AM324">
        <v>6578561</v>
      </c>
      <c r="AN324" s="5">
        <v>279000</v>
      </c>
      <c r="AO324" s="5">
        <v>6579000</v>
      </c>
      <c r="AP324">
        <v>7</v>
      </c>
      <c r="AR324">
        <v>8</v>
      </c>
      <c r="AS324" t="s">
        <v>12</v>
      </c>
      <c r="AU324">
        <v>102519</v>
      </c>
      <c r="AW324" s="6" t="s">
        <v>14</v>
      </c>
      <c r="AX324">
        <v>1</v>
      </c>
      <c r="AY324" t="s">
        <v>15</v>
      </c>
      <c r="AZ324" t="s">
        <v>260</v>
      </c>
      <c r="BA324" t="s">
        <v>261</v>
      </c>
      <c r="BB324">
        <v>8</v>
      </c>
      <c r="BC324" t="s">
        <v>18</v>
      </c>
      <c r="BD324" t="s">
        <v>19</v>
      </c>
      <c r="BF324" s="7">
        <v>41163</v>
      </c>
      <c r="BG324" s="8" t="s">
        <v>20</v>
      </c>
      <c r="BI324">
        <v>3</v>
      </c>
      <c r="BJ324">
        <v>455238</v>
      </c>
      <c r="BK324">
        <v>120534</v>
      </c>
      <c r="BL324" t="s">
        <v>262</v>
      </c>
      <c r="BN324" t="s">
        <v>263</v>
      </c>
      <c r="BX324">
        <v>439644</v>
      </c>
    </row>
    <row r="325" spans="1:76" x14ac:dyDescent="0.25">
      <c r="A325">
        <v>382067</v>
      </c>
      <c r="B325">
        <v>308333</v>
      </c>
      <c r="F325" t="s">
        <v>0</v>
      </c>
      <c r="G325" t="s">
        <v>1</v>
      </c>
      <c r="H325" t="s">
        <v>288</v>
      </c>
      <c r="I325" s="1" t="str">
        <f>HYPERLINK(AT325,"Hb")</f>
        <v>Hb</v>
      </c>
      <c r="K325">
        <v>1</v>
      </c>
      <c r="L325" t="s">
        <v>3</v>
      </c>
      <c r="M325">
        <v>102519</v>
      </c>
      <c r="N325" t="s">
        <v>4</v>
      </c>
      <c r="O325" t="s">
        <v>4</v>
      </c>
      <c r="U325" t="s">
        <v>289</v>
      </c>
      <c r="V325" s="10">
        <v>3</v>
      </c>
      <c r="W325" t="s">
        <v>6</v>
      </c>
      <c r="X325" t="s">
        <v>290</v>
      </c>
      <c r="Y325" s="3" t="s">
        <v>8</v>
      </c>
      <c r="Z325" s="4">
        <v>1</v>
      </c>
      <c r="AA325" s="5">
        <v>106</v>
      </c>
      <c r="AB325" s="5" t="s">
        <v>290</v>
      </c>
      <c r="AC325" t="s">
        <v>291</v>
      </c>
      <c r="AD325">
        <v>1931</v>
      </c>
      <c r="AE325">
        <v>9</v>
      </c>
      <c r="AF325">
        <v>16</v>
      </c>
      <c r="AG325" t="s">
        <v>292</v>
      </c>
      <c r="AH325" t="s">
        <v>292</v>
      </c>
      <c r="AJ325" t="s">
        <v>4</v>
      </c>
      <c r="AK325" t="s">
        <v>11</v>
      </c>
      <c r="AL325">
        <v>263381</v>
      </c>
      <c r="AM325">
        <v>6568817</v>
      </c>
      <c r="AN325" s="5">
        <v>263000</v>
      </c>
      <c r="AO325" s="5">
        <v>6569000</v>
      </c>
      <c r="AP325">
        <v>21311</v>
      </c>
      <c r="AR325">
        <v>8</v>
      </c>
      <c r="AS325" t="s">
        <v>293</v>
      </c>
      <c r="AT325" t="s">
        <v>294</v>
      </c>
      <c r="AU325">
        <v>102519</v>
      </c>
      <c r="AW325" s="6" t="s">
        <v>14</v>
      </c>
      <c r="AX325">
        <v>1</v>
      </c>
      <c r="AY325" t="s">
        <v>15</v>
      </c>
      <c r="AZ325" t="s">
        <v>295</v>
      </c>
      <c r="BA325" t="s">
        <v>296</v>
      </c>
      <c r="BB325">
        <v>8</v>
      </c>
      <c r="BC325" t="s">
        <v>18</v>
      </c>
      <c r="BD325" t="s">
        <v>19</v>
      </c>
      <c r="BE325">
        <v>1</v>
      </c>
      <c r="BF325" s="7">
        <v>42754</v>
      </c>
      <c r="BG325" s="8" t="s">
        <v>20</v>
      </c>
      <c r="BI325">
        <v>3</v>
      </c>
      <c r="BJ325">
        <v>480945</v>
      </c>
      <c r="BK325">
        <v>120555</v>
      </c>
      <c r="BL325" t="s">
        <v>297</v>
      </c>
      <c r="BN325" t="s">
        <v>298</v>
      </c>
      <c r="BX325">
        <v>382067</v>
      </c>
    </row>
    <row r="326" spans="1:76" x14ac:dyDescent="0.25">
      <c r="A326">
        <v>401737</v>
      </c>
      <c r="B326">
        <v>295623</v>
      </c>
      <c r="F326" t="s">
        <v>0</v>
      </c>
      <c r="G326" t="s">
        <v>1</v>
      </c>
      <c r="H326" t="s">
        <v>299</v>
      </c>
      <c r="I326" s="1" t="str">
        <f>HYPERLINK(AT326,"Hb")</f>
        <v>Hb</v>
      </c>
      <c r="K326">
        <v>1</v>
      </c>
      <c r="L326" t="s">
        <v>3</v>
      </c>
      <c r="M326">
        <v>102519</v>
      </c>
      <c r="N326" t="s">
        <v>4</v>
      </c>
      <c r="O326" t="s">
        <v>4</v>
      </c>
      <c r="U326" t="s">
        <v>300</v>
      </c>
      <c r="V326" s="2">
        <v>1</v>
      </c>
      <c r="W326" t="s">
        <v>6</v>
      </c>
      <c r="X326" t="s">
        <v>290</v>
      </c>
      <c r="Y326" s="3" t="s">
        <v>8</v>
      </c>
      <c r="Z326" s="4">
        <v>1</v>
      </c>
      <c r="AA326" s="5">
        <v>106</v>
      </c>
      <c r="AB326" s="5" t="s">
        <v>290</v>
      </c>
      <c r="AC326" t="s">
        <v>301</v>
      </c>
      <c r="AD326">
        <v>2006</v>
      </c>
      <c r="AE326">
        <v>9</v>
      </c>
      <c r="AF326">
        <v>23</v>
      </c>
      <c r="AG326" t="s">
        <v>10</v>
      </c>
      <c r="AH326" t="s">
        <v>10</v>
      </c>
      <c r="AJ326" t="s">
        <v>4</v>
      </c>
      <c r="AK326" t="s">
        <v>11</v>
      </c>
      <c r="AL326">
        <v>267213</v>
      </c>
      <c r="AM326">
        <v>6562386</v>
      </c>
      <c r="AN326" s="5">
        <v>267000</v>
      </c>
      <c r="AO326" s="5">
        <v>6563000</v>
      </c>
      <c r="AP326">
        <v>7</v>
      </c>
      <c r="AR326">
        <v>8</v>
      </c>
      <c r="AS326" t="s">
        <v>85</v>
      </c>
      <c r="AT326" t="s">
        <v>302</v>
      </c>
      <c r="AU326">
        <v>102519</v>
      </c>
      <c r="AW326" s="6" t="s">
        <v>14</v>
      </c>
      <c r="AX326">
        <v>1</v>
      </c>
      <c r="AY326" t="s">
        <v>15</v>
      </c>
      <c r="AZ326" t="s">
        <v>303</v>
      </c>
      <c r="BA326" t="s">
        <v>304</v>
      </c>
      <c r="BB326">
        <v>8</v>
      </c>
      <c r="BC326" t="s">
        <v>18</v>
      </c>
      <c r="BD326" t="s">
        <v>19</v>
      </c>
      <c r="BE326">
        <v>1</v>
      </c>
      <c r="BF326" s="7">
        <v>43138</v>
      </c>
      <c r="BG326" s="8" t="s">
        <v>20</v>
      </c>
      <c r="BI326">
        <v>3</v>
      </c>
      <c r="BJ326">
        <v>468988</v>
      </c>
      <c r="BK326">
        <v>120601</v>
      </c>
      <c r="BL326" t="s">
        <v>305</v>
      </c>
      <c r="BN326" t="s">
        <v>306</v>
      </c>
      <c r="BX326">
        <v>401737</v>
      </c>
    </row>
    <row r="327" spans="1:76" x14ac:dyDescent="0.25">
      <c r="A327">
        <v>402400</v>
      </c>
      <c r="B327">
        <v>280711</v>
      </c>
      <c r="F327" t="s">
        <v>0</v>
      </c>
      <c r="G327" t="s">
        <v>1</v>
      </c>
      <c r="H327" t="s">
        <v>307</v>
      </c>
      <c r="I327" s="1" t="str">
        <f>HYPERLINK(AT327,"Hb")</f>
        <v>Hb</v>
      </c>
      <c r="K327">
        <v>1</v>
      </c>
      <c r="L327" t="s">
        <v>3</v>
      </c>
      <c r="M327">
        <v>102519</v>
      </c>
      <c r="N327" t="s">
        <v>4</v>
      </c>
      <c r="O327" t="s">
        <v>4</v>
      </c>
      <c r="U327" t="s">
        <v>300</v>
      </c>
      <c r="V327" s="2">
        <v>1</v>
      </c>
      <c r="W327" t="s">
        <v>6</v>
      </c>
      <c r="X327" t="s">
        <v>290</v>
      </c>
      <c r="Y327" s="3" t="s">
        <v>8</v>
      </c>
      <c r="Z327" s="4">
        <v>1</v>
      </c>
      <c r="AA327" s="5">
        <v>106</v>
      </c>
      <c r="AB327" s="5" t="s">
        <v>290</v>
      </c>
      <c r="AC327" t="s">
        <v>308</v>
      </c>
      <c r="AD327">
        <v>2014</v>
      </c>
      <c r="AE327">
        <v>9</v>
      </c>
      <c r="AF327">
        <v>15</v>
      </c>
      <c r="AG327" t="s">
        <v>309</v>
      </c>
      <c r="AH327" t="s">
        <v>309</v>
      </c>
      <c r="AJ327" t="s">
        <v>4</v>
      </c>
      <c r="AK327" t="s">
        <v>11</v>
      </c>
      <c r="AL327">
        <v>267376</v>
      </c>
      <c r="AM327">
        <v>6562711</v>
      </c>
      <c r="AN327" s="5">
        <v>267000</v>
      </c>
      <c r="AO327" s="5">
        <v>6563000</v>
      </c>
      <c r="AP327">
        <v>1</v>
      </c>
      <c r="AR327">
        <v>8</v>
      </c>
      <c r="AS327" t="s">
        <v>12</v>
      </c>
      <c r="AT327" t="s">
        <v>310</v>
      </c>
      <c r="AU327">
        <v>102519</v>
      </c>
      <c r="AW327" s="6" t="s">
        <v>14</v>
      </c>
      <c r="AX327">
        <v>1</v>
      </c>
      <c r="AY327" t="s">
        <v>15</v>
      </c>
      <c r="AZ327" t="s">
        <v>311</v>
      </c>
      <c r="BA327" t="s">
        <v>312</v>
      </c>
      <c r="BB327">
        <v>8</v>
      </c>
      <c r="BC327" t="s">
        <v>18</v>
      </c>
      <c r="BD327" t="s">
        <v>19</v>
      </c>
      <c r="BE327">
        <v>1</v>
      </c>
      <c r="BF327" s="7">
        <v>42287</v>
      </c>
      <c r="BG327" s="8" t="s">
        <v>20</v>
      </c>
      <c r="BI327">
        <v>3</v>
      </c>
      <c r="BJ327">
        <v>453599</v>
      </c>
      <c r="BK327">
        <v>120615</v>
      </c>
      <c r="BL327" t="s">
        <v>313</v>
      </c>
      <c r="BN327" t="s">
        <v>314</v>
      </c>
      <c r="BX327">
        <v>402400</v>
      </c>
    </row>
    <row r="328" spans="1:76" x14ac:dyDescent="0.25">
      <c r="A328">
        <v>399647</v>
      </c>
      <c r="B328">
        <v>275189</v>
      </c>
      <c r="F328" t="s">
        <v>0</v>
      </c>
      <c r="G328" t="s">
        <v>1</v>
      </c>
      <c r="H328" t="s">
        <v>315</v>
      </c>
      <c r="I328" s="1" t="str">
        <f>HYPERLINK(AT328,"Hb")</f>
        <v>Hb</v>
      </c>
      <c r="K328">
        <v>1</v>
      </c>
      <c r="L328" t="s">
        <v>3</v>
      </c>
      <c r="M328">
        <v>102519</v>
      </c>
      <c r="N328" t="s">
        <v>4</v>
      </c>
      <c r="O328" t="s">
        <v>4</v>
      </c>
      <c r="U328" t="s">
        <v>316</v>
      </c>
      <c r="V328" s="2">
        <v>1</v>
      </c>
      <c r="W328" t="s">
        <v>6</v>
      </c>
      <c r="X328" t="s">
        <v>290</v>
      </c>
      <c r="Y328" s="3" t="s">
        <v>8</v>
      </c>
      <c r="Z328" s="4">
        <v>1</v>
      </c>
      <c r="AA328" s="5">
        <v>106</v>
      </c>
      <c r="AB328" s="5" t="s">
        <v>290</v>
      </c>
      <c r="AC328" t="s">
        <v>317</v>
      </c>
      <c r="AD328">
        <v>1999</v>
      </c>
      <c r="AE328">
        <v>10</v>
      </c>
      <c r="AF328">
        <v>7</v>
      </c>
      <c r="AG328" t="s">
        <v>10</v>
      </c>
      <c r="AH328" t="s">
        <v>10</v>
      </c>
      <c r="AJ328" t="s">
        <v>4</v>
      </c>
      <c r="AK328" t="s">
        <v>11</v>
      </c>
      <c r="AL328">
        <v>266791</v>
      </c>
      <c r="AM328">
        <v>6564290</v>
      </c>
      <c r="AN328" s="5">
        <v>267000</v>
      </c>
      <c r="AO328" s="5">
        <v>6565000</v>
      </c>
      <c r="AP328">
        <v>71</v>
      </c>
      <c r="AR328">
        <v>8</v>
      </c>
      <c r="AS328" t="s">
        <v>12</v>
      </c>
      <c r="AT328" t="s">
        <v>318</v>
      </c>
      <c r="AU328">
        <v>102519</v>
      </c>
      <c r="AW328" s="6" t="s">
        <v>14</v>
      </c>
      <c r="AX328">
        <v>1</v>
      </c>
      <c r="AY328" t="s">
        <v>15</v>
      </c>
      <c r="AZ328" t="s">
        <v>319</v>
      </c>
      <c r="BA328" t="s">
        <v>320</v>
      </c>
      <c r="BB328">
        <v>8</v>
      </c>
      <c r="BC328" t="s">
        <v>18</v>
      </c>
      <c r="BD328" t="s">
        <v>19</v>
      </c>
      <c r="BE328">
        <v>1</v>
      </c>
      <c r="BF328" s="7">
        <v>38058</v>
      </c>
      <c r="BG328" s="8" t="s">
        <v>20</v>
      </c>
      <c r="BI328">
        <v>3</v>
      </c>
      <c r="BJ328">
        <v>447759</v>
      </c>
      <c r="BK328">
        <v>120597</v>
      </c>
      <c r="BL328" t="s">
        <v>321</v>
      </c>
      <c r="BN328" t="s">
        <v>322</v>
      </c>
      <c r="BX328">
        <v>399647</v>
      </c>
    </row>
    <row r="329" spans="1:76" x14ac:dyDescent="0.25">
      <c r="A329">
        <v>399707</v>
      </c>
      <c r="B329">
        <v>291148</v>
      </c>
      <c r="F329" t="s">
        <v>0</v>
      </c>
      <c r="G329" t="s">
        <v>1</v>
      </c>
      <c r="H329" t="s">
        <v>323</v>
      </c>
      <c r="I329" s="1" t="str">
        <f>HYPERLINK(AT329,"Hb")</f>
        <v>Hb</v>
      </c>
      <c r="K329">
        <v>1</v>
      </c>
      <c r="L329" t="s">
        <v>3</v>
      </c>
      <c r="M329">
        <v>102519</v>
      </c>
      <c r="N329" t="s">
        <v>4</v>
      </c>
      <c r="O329" t="s">
        <v>4</v>
      </c>
      <c r="U329" t="s">
        <v>316</v>
      </c>
      <c r="V329" s="2">
        <v>1</v>
      </c>
      <c r="W329" t="s">
        <v>6</v>
      </c>
      <c r="X329" t="s">
        <v>290</v>
      </c>
      <c r="Y329" s="3" t="s">
        <v>8</v>
      </c>
      <c r="Z329" s="4">
        <v>1</v>
      </c>
      <c r="AA329" s="5">
        <v>106</v>
      </c>
      <c r="AB329" s="5" t="s">
        <v>290</v>
      </c>
      <c r="AC329" t="s">
        <v>324</v>
      </c>
      <c r="AD329">
        <v>2001</v>
      </c>
      <c r="AE329">
        <v>8</v>
      </c>
      <c r="AF329">
        <v>28</v>
      </c>
      <c r="AG329" t="s">
        <v>325</v>
      </c>
      <c r="AH329" t="s">
        <v>325</v>
      </c>
      <c r="AJ329" t="s">
        <v>4</v>
      </c>
      <c r="AK329" t="s">
        <v>11</v>
      </c>
      <c r="AL329">
        <v>266802</v>
      </c>
      <c r="AM329">
        <v>6564389</v>
      </c>
      <c r="AN329" s="5">
        <v>267000</v>
      </c>
      <c r="AO329" s="5">
        <v>6565000</v>
      </c>
      <c r="AP329">
        <v>71</v>
      </c>
      <c r="AR329">
        <v>8</v>
      </c>
      <c r="AS329" t="s">
        <v>12</v>
      </c>
      <c r="AT329" t="s">
        <v>326</v>
      </c>
      <c r="AU329">
        <v>102519</v>
      </c>
      <c r="AW329" s="6" t="s">
        <v>14</v>
      </c>
      <c r="AX329">
        <v>1</v>
      </c>
      <c r="AY329" t="s">
        <v>15</v>
      </c>
      <c r="AZ329" t="s">
        <v>327</v>
      </c>
      <c r="BA329" t="s">
        <v>328</v>
      </c>
      <c r="BB329">
        <v>8</v>
      </c>
      <c r="BC329" t="s">
        <v>18</v>
      </c>
      <c r="BD329" t="s">
        <v>19</v>
      </c>
      <c r="BE329">
        <v>1</v>
      </c>
      <c r="BF329" s="7">
        <v>38107</v>
      </c>
      <c r="BG329" s="8" t="s">
        <v>20</v>
      </c>
      <c r="BI329">
        <v>3</v>
      </c>
      <c r="BJ329">
        <v>463856</v>
      </c>
      <c r="BK329">
        <v>120598</v>
      </c>
      <c r="BL329" t="s">
        <v>329</v>
      </c>
      <c r="BN329" t="s">
        <v>330</v>
      </c>
      <c r="BX329">
        <v>399707</v>
      </c>
    </row>
    <row r="330" spans="1:76" x14ac:dyDescent="0.25">
      <c r="A330">
        <v>403552</v>
      </c>
      <c r="B330">
        <v>130914</v>
      </c>
      <c r="F330" t="s">
        <v>0</v>
      </c>
      <c r="G330" t="s">
        <v>23</v>
      </c>
      <c r="H330" t="s">
        <v>331</v>
      </c>
      <c r="I330" t="s">
        <v>37</v>
      </c>
      <c r="K330">
        <v>1</v>
      </c>
      <c r="L330" t="s">
        <v>3</v>
      </c>
      <c r="M330">
        <v>102519</v>
      </c>
      <c r="N330" t="s">
        <v>4</v>
      </c>
      <c r="O330" t="s">
        <v>4</v>
      </c>
      <c r="U330" t="s">
        <v>316</v>
      </c>
      <c r="V330" s="2">
        <v>1</v>
      </c>
      <c r="W330" t="s">
        <v>6</v>
      </c>
      <c r="X330" t="s">
        <v>290</v>
      </c>
      <c r="Y330" s="3" t="s">
        <v>8</v>
      </c>
      <c r="Z330" s="4">
        <v>1</v>
      </c>
      <c r="AA330" s="5">
        <v>106</v>
      </c>
      <c r="AB330" s="5" t="s">
        <v>290</v>
      </c>
      <c r="AC330" t="s">
        <v>332</v>
      </c>
      <c r="AD330">
        <v>2016</v>
      </c>
      <c r="AE330">
        <v>10</v>
      </c>
      <c r="AF330">
        <v>8</v>
      </c>
      <c r="AG330" t="s">
        <v>76</v>
      </c>
      <c r="AJ330" t="s">
        <v>4</v>
      </c>
      <c r="AK330" t="s">
        <v>11</v>
      </c>
      <c r="AL330">
        <v>267669</v>
      </c>
      <c r="AM330">
        <v>6565151</v>
      </c>
      <c r="AN330" s="5">
        <v>267000</v>
      </c>
      <c r="AO330" s="5">
        <v>6565000</v>
      </c>
      <c r="AP330">
        <v>5</v>
      </c>
      <c r="AR330">
        <v>1010</v>
      </c>
      <c r="AT330" s="7" t="s">
        <v>333</v>
      </c>
      <c r="AU330">
        <v>102519</v>
      </c>
      <c r="AW330" s="6" t="s">
        <v>14</v>
      </c>
      <c r="AX330">
        <v>1</v>
      </c>
      <c r="AY330" t="s">
        <v>15</v>
      </c>
      <c r="AZ330" t="s">
        <v>334</v>
      </c>
      <c r="BA330" t="s">
        <v>335</v>
      </c>
      <c r="BB330">
        <v>1010</v>
      </c>
      <c r="BC330" t="s">
        <v>33</v>
      </c>
      <c r="BD330" t="s">
        <v>34</v>
      </c>
      <c r="BF330" s="7">
        <v>43710.333333333299</v>
      </c>
      <c r="BG330" s="8" t="s">
        <v>20</v>
      </c>
      <c r="BI330">
        <v>6</v>
      </c>
      <c r="BJ330">
        <v>114013</v>
      </c>
      <c r="BK330">
        <v>120616</v>
      </c>
      <c r="BL330" t="s">
        <v>336</v>
      </c>
      <c r="BX330">
        <v>403552</v>
      </c>
    </row>
    <row r="331" spans="1:76" x14ac:dyDescent="0.25">
      <c r="A331">
        <v>399280</v>
      </c>
      <c r="B331">
        <v>306795</v>
      </c>
      <c r="F331" t="s">
        <v>0</v>
      </c>
      <c r="G331" t="s">
        <v>1</v>
      </c>
      <c r="H331" t="s">
        <v>358</v>
      </c>
      <c r="I331" s="1" t="str">
        <f>HYPERLINK(AT331,"Hb")</f>
        <v>Hb</v>
      </c>
      <c r="K331">
        <v>1</v>
      </c>
      <c r="L331" t="s">
        <v>3</v>
      </c>
      <c r="M331">
        <v>102519</v>
      </c>
      <c r="N331" t="s">
        <v>4</v>
      </c>
      <c r="O331" t="s">
        <v>4</v>
      </c>
      <c r="U331" t="s">
        <v>359</v>
      </c>
      <c r="V331" s="9">
        <v>2</v>
      </c>
      <c r="W331" t="s">
        <v>6</v>
      </c>
      <c r="X331" t="s">
        <v>290</v>
      </c>
      <c r="Y331" s="3" t="s">
        <v>8</v>
      </c>
      <c r="Z331" s="4">
        <v>1</v>
      </c>
      <c r="AA331" s="5">
        <v>106</v>
      </c>
      <c r="AB331" s="5" t="s">
        <v>290</v>
      </c>
      <c r="AC331" t="s">
        <v>360</v>
      </c>
      <c r="AD331">
        <v>1880</v>
      </c>
      <c r="AE331">
        <v>6</v>
      </c>
      <c r="AF331">
        <v>1</v>
      </c>
      <c r="AG331" t="s">
        <v>361</v>
      </c>
      <c r="AH331" t="s">
        <v>361</v>
      </c>
      <c r="AJ331" t="s">
        <v>4</v>
      </c>
      <c r="AK331" t="s">
        <v>11</v>
      </c>
      <c r="AL331">
        <v>266744</v>
      </c>
      <c r="AM331">
        <v>6566713</v>
      </c>
      <c r="AN331" s="5">
        <v>267000</v>
      </c>
      <c r="AO331" s="5">
        <v>6567000</v>
      </c>
      <c r="AP331">
        <v>4921</v>
      </c>
      <c r="AR331">
        <v>8</v>
      </c>
      <c r="AS331" t="s">
        <v>85</v>
      </c>
      <c r="AT331" t="s">
        <v>362</v>
      </c>
      <c r="AU331">
        <v>102519</v>
      </c>
      <c r="AW331" s="6" t="s">
        <v>14</v>
      </c>
      <c r="AX331">
        <v>1</v>
      </c>
      <c r="AY331" t="s">
        <v>15</v>
      </c>
      <c r="AZ331" t="s">
        <v>363</v>
      </c>
      <c r="BA331" t="s">
        <v>364</v>
      </c>
      <c r="BB331">
        <v>8</v>
      </c>
      <c r="BC331" t="s">
        <v>18</v>
      </c>
      <c r="BD331" t="s">
        <v>19</v>
      </c>
      <c r="BE331">
        <v>1</v>
      </c>
      <c r="BF331" s="7">
        <v>36668</v>
      </c>
      <c r="BG331" s="8" t="s">
        <v>20</v>
      </c>
      <c r="BI331">
        <v>3</v>
      </c>
      <c r="BJ331">
        <v>479577</v>
      </c>
      <c r="BK331">
        <v>120538</v>
      </c>
      <c r="BL331" t="s">
        <v>365</v>
      </c>
      <c r="BN331" t="s">
        <v>366</v>
      </c>
      <c r="BX331">
        <v>399280</v>
      </c>
    </row>
    <row r="332" spans="1:76" x14ac:dyDescent="0.25">
      <c r="A332">
        <v>404603</v>
      </c>
      <c r="B332">
        <v>214591</v>
      </c>
      <c r="F332" t="s">
        <v>0</v>
      </c>
      <c r="G332" t="s">
        <v>230</v>
      </c>
      <c r="H332" t="s">
        <v>367</v>
      </c>
      <c r="I332" s="1" t="str">
        <f>HYPERLINK(AT332,"Hb")</f>
        <v>Hb</v>
      </c>
      <c r="K332">
        <v>1</v>
      </c>
      <c r="L332" t="s">
        <v>3</v>
      </c>
      <c r="M332">
        <v>102519</v>
      </c>
      <c r="N332" t="s">
        <v>4</v>
      </c>
      <c r="O332" t="s">
        <v>4</v>
      </c>
      <c r="U332" t="s">
        <v>368</v>
      </c>
      <c r="V332" s="2">
        <v>1</v>
      </c>
      <c r="W332" t="s">
        <v>6</v>
      </c>
      <c r="X332" t="s">
        <v>290</v>
      </c>
      <c r="Y332" s="3" t="s">
        <v>8</v>
      </c>
      <c r="Z332" s="4">
        <v>1</v>
      </c>
      <c r="AA332" s="5">
        <v>106</v>
      </c>
      <c r="AB332" s="5" t="s">
        <v>290</v>
      </c>
      <c r="AC332" t="s">
        <v>369</v>
      </c>
      <c r="AD332">
        <v>1947</v>
      </c>
      <c r="AE332">
        <v>7</v>
      </c>
      <c r="AF332">
        <v>22</v>
      </c>
      <c r="AG332" t="s">
        <v>370</v>
      </c>
      <c r="AH332" t="s">
        <v>370</v>
      </c>
      <c r="AJ332" t="s">
        <v>4</v>
      </c>
      <c r="AK332" t="s">
        <v>11</v>
      </c>
      <c r="AL332">
        <v>267940</v>
      </c>
      <c r="AM332">
        <v>6569977</v>
      </c>
      <c r="AN332" s="5">
        <v>267000</v>
      </c>
      <c r="AO332" s="5">
        <v>6569000</v>
      </c>
      <c r="AP332">
        <v>707</v>
      </c>
      <c r="AR332">
        <v>37</v>
      </c>
      <c r="AT332" t="s">
        <v>371</v>
      </c>
      <c r="AU332">
        <v>102519</v>
      </c>
      <c r="AW332" s="6" t="s">
        <v>14</v>
      </c>
      <c r="AX332">
        <v>1</v>
      </c>
      <c r="AY332" t="s">
        <v>15</v>
      </c>
      <c r="AZ332" t="s">
        <v>372</v>
      </c>
      <c r="BA332" t="s">
        <v>373</v>
      </c>
      <c r="BB332">
        <v>37</v>
      </c>
      <c r="BC332" t="s">
        <v>238</v>
      </c>
      <c r="BD332" t="s">
        <v>19</v>
      </c>
      <c r="BE332">
        <v>1</v>
      </c>
      <c r="BF332" s="7">
        <v>41767</v>
      </c>
      <c r="BG332" s="8" t="s">
        <v>20</v>
      </c>
      <c r="BI332">
        <v>4</v>
      </c>
      <c r="BJ332">
        <v>368990</v>
      </c>
      <c r="BK332">
        <v>120558</v>
      </c>
      <c r="BL332" t="s">
        <v>374</v>
      </c>
      <c r="BN332" t="s">
        <v>375</v>
      </c>
      <c r="BX332">
        <v>404603</v>
      </c>
    </row>
    <row r="333" spans="1:76" x14ac:dyDescent="0.25">
      <c r="A333">
        <v>400591</v>
      </c>
      <c r="B333">
        <v>331805</v>
      </c>
      <c r="F333" t="s">
        <v>0</v>
      </c>
      <c r="G333" t="s">
        <v>1</v>
      </c>
      <c r="H333" t="s">
        <v>376</v>
      </c>
      <c r="I333" s="1" t="str">
        <f>HYPERLINK(AT333,"Hb")</f>
        <v>Hb</v>
      </c>
      <c r="K333">
        <v>1</v>
      </c>
      <c r="L333" t="s">
        <v>3</v>
      </c>
      <c r="M333">
        <v>102519</v>
      </c>
      <c r="N333" t="s">
        <v>4</v>
      </c>
      <c r="O333" t="s">
        <v>4</v>
      </c>
      <c r="U333" t="s">
        <v>368</v>
      </c>
      <c r="V333" s="2">
        <v>1</v>
      </c>
      <c r="W333" t="s">
        <v>6</v>
      </c>
      <c r="X333" t="s">
        <v>290</v>
      </c>
      <c r="Y333" s="3" t="s">
        <v>8</v>
      </c>
      <c r="Z333" s="4">
        <v>1</v>
      </c>
      <c r="AA333" s="5">
        <v>106</v>
      </c>
      <c r="AB333" s="5" t="s">
        <v>290</v>
      </c>
      <c r="AC333" t="s">
        <v>377</v>
      </c>
      <c r="AD333">
        <v>1991</v>
      </c>
      <c r="AE333">
        <v>8</v>
      </c>
      <c r="AF333">
        <v>25</v>
      </c>
      <c r="AG333" t="s">
        <v>378</v>
      </c>
      <c r="AH333" t="s">
        <v>378</v>
      </c>
      <c r="AJ333" t="s">
        <v>4</v>
      </c>
      <c r="AK333" t="s">
        <v>11</v>
      </c>
      <c r="AL333">
        <v>266955</v>
      </c>
      <c r="AM333">
        <v>6569404</v>
      </c>
      <c r="AN333" s="5">
        <v>267000</v>
      </c>
      <c r="AO333" s="5">
        <v>6569000</v>
      </c>
      <c r="AP333">
        <v>71</v>
      </c>
      <c r="AR333">
        <v>8</v>
      </c>
      <c r="AS333" t="s">
        <v>12</v>
      </c>
      <c r="AT333" t="s">
        <v>379</v>
      </c>
      <c r="AU333">
        <v>102519</v>
      </c>
      <c r="AW333" s="6" t="s">
        <v>14</v>
      </c>
      <c r="AX333">
        <v>1</v>
      </c>
      <c r="AY333" t="s">
        <v>15</v>
      </c>
      <c r="AZ333" t="s">
        <v>380</v>
      </c>
      <c r="BA333" t="s">
        <v>381</v>
      </c>
      <c r="BB333">
        <v>8</v>
      </c>
      <c r="BC333" t="s">
        <v>18</v>
      </c>
      <c r="BD333" t="s">
        <v>19</v>
      </c>
      <c r="BE333">
        <v>1</v>
      </c>
      <c r="BF333" s="7">
        <v>34302</v>
      </c>
      <c r="BG333" s="8" t="s">
        <v>20</v>
      </c>
      <c r="BI333">
        <v>3</v>
      </c>
      <c r="BJ333">
        <v>501640</v>
      </c>
      <c r="BK333">
        <v>120590</v>
      </c>
      <c r="BL333" t="s">
        <v>382</v>
      </c>
      <c r="BN333" t="s">
        <v>383</v>
      </c>
      <c r="BX333">
        <v>400591</v>
      </c>
    </row>
    <row r="334" spans="1:76" x14ac:dyDescent="0.25">
      <c r="A334">
        <v>537594</v>
      </c>
      <c r="B334">
        <v>450545</v>
      </c>
      <c r="F334" t="s">
        <v>421</v>
      </c>
      <c r="G334" t="s">
        <v>422</v>
      </c>
      <c r="H334" t="s">
        <v>423</v>
      </c>
      <c r="I334" t="s">
        <v>180</v>
      </c>
      <c r="K334">
        <v>1</v>
      </c>
      <c r="L334" t="s">
        <v>3</v>
      </c>
      <c r="M334">
        <v>102519</v>
      </c>
      <c r="N334" t="s">
        <v>4</v>
      </c>
      <c r="O334" t="s">
        <v>4</v>
      </c>
      <c r="U334" t="s">
        <v>411</v>
      </c>
      <c r="V334" s="2">
        <v>1</v>
      </c>
      <c r="W334" t="s">
        <v>6</v>
      </c>
      <c r="X334" t="s">
        <v>290</v>
      </c>
      <c r="Y334" t="s">
        <v>8</v>
      </c>
      <c r="Z334" s="4">
        <v>1</v>
      </c>
      <c r="AA334" s="5">
        <v>106</v>
      </c>
      <c r="AB334" t="s">
        <v>290</v>
      </c>
      <c r="AC334" t="s">
        <v>424</v>
      </c>
      <c r="AD334">
        <v>1890</v>
      </c>
      <c r="AE334">
        <v>7</v>
      </c>
      <c r="AF334">
        <v>2</v>
      </c>
      <c r="AG334" t="s">
        <v>412</v>
      </c>
      <c r="AJ334" t="s">
        <v>4</v>
      </c>
      <c r="AL334">
        <v>266702.07020399999</v>
      </c>
      <c r="AM334">
        <v>6570384.7818400003</v>
      </c>
      <c r="AN334" s="5">
        <v>267000</v>
      </c>
      <c r="AO334" s="5">
        <v>6571000</v>
      </c>
      <c r="AP334">
        <v>500</v>
      </c>
      <c r="AU334">
        <v>102519</v>
      </c>
      <c r="BC334" t="s">
        <v>422</v>
      </c>
      <c r="BG334" s="9" t="s">
        <v>425</v>
      </c>
      <c r="BI334">
        <v>4</v>
      </c>
      <c r="BJ334">
        <v>989</v>
      </c>
      <c r="BK334">
        <v>120539</v>
      </c>
      <c r="BL334" t="s">
        <v>426</v>
      </c>
      <c r="BM334">
        <v>1</v>
      </c>
      <c r="BN334" t="s">
        <v>426</v>
      </c>
      <c r="BO334" s="9">
        <v>9</v>
      </c>
      <c r="BT334" t="s">
        <v>427</v>
      </c>
      <c r="BU334" t="s">
        <v>428</v>
      </c>
      <c r="BV334" t="s">
        <v>429</v>
      </c>
      <c r="BX334">
        <v>537594</v>
      </c>
    </row>
    <row r="335" spans="1:76" x14ac:dyDescent="0.25">
      <c r="A335">
        <v>404900</v>
      </c>
      <c r="B335">
        <v>306780</v>
      </c>
      <c r="F335" t="s">
        <v>0</v>
      </c>
      <c r="G335" t="s">
        <v>1</v>
      </c>
      <c r="H335" t="s">
        <v>430</v>
      </c>
      <c r="I335" s="1" t="str">
        <f>HYPERLINK(AT335,"Hb")</f>
        <v>Hb</v>
      </c>
      <c r="K335">
        <v>1</v>
      </c>
      <c r="L335" t="s">
        <v>3</v>
      </c>
      <c r="M335">
        <v>102519</v>
      </c>
      <c r="N335" t="s">
        <v>4</v>
      </c>
      <c r="O335" t="s">
        <v>4</v>
      </c>
      <c r="U335" t="s">
        <v>411</v>
      </c>
      <c r="V335" s="9">
        <v>2</v>
      </c>
      <c r="W335" t="s">
        <v>6</v>
      </c>
      <c r="X335" t="s">
        <v>290</v>
      </c>
      <c r="Y335" s="3" t="s">
        <v>8</v>
      </c>
      <c r="Z335" s="4">
        <v>1</v>
      </c>
      <c r="AA335" s="5">
        <v>106</v>
      </c>
      <c r="AB335" s="5" t="s">
        <v>290</v>
      </c>
      <c r="AC335" t="s">
        <v>290</v>
      </c>
      <c r="AD335">
        <v>1892</v>
      </c>
      <c r="AE335">
        <v>8</v>
      </c>
      <c r="AF335">
        <v>14</v>
      </c>
      <c r="AG335" t="s">
        <v>431</v>
      </c>
      <c r="AH335" t="s">
        <v>431</v>
      </c>
      <c r="AJ335" t="s">
        <v>4</v>
      </c>
      <c r="AK335" t="s">
        <v>11</v>
      </c>
      <c r="AL335">
        <v>267987</v>
      </c>
      <c r="AM335">
        <v>6570466</v>
      </c>
      <c r="AN335" s="5">
        <v>267000</v>
      </c>
      <c r="AO335" s="5">
        <v>6571000</v>
      </c>
      <c r="AP335">
        <v>2500</v>
      </c>
      <c r="AR335">
        <v>8</v>
      </c>
      <c r="AS335" t="s">
        <v>85</v>
      </c>
      <c r="AT335" t="s">
        <v>432</v>
      </c>
      <c r="AU335">
        <v>102519</v>
      </c>
      <c r="AW335" s="6" t="s">
        <v>14</v>
      </c>
      <c r="AX335">
        <v>1</v>
      </c>
      <c r="AY335" t="s">
        <v>15</v>
      </c>
      <c r="AZ335" t="s">
        <v>433</v>
      </c>
      <c r="BA335" t="s">
        <v>434</v>
      </c>
      <c r="BB335">
        <v>8</v>
      </c>
      <c r="BC335" t="s">
        <v>18</v>
      </c>
      <c r="BD335" t="s">
        <v>19</v>
      </c>
      <c r="BE335">
        <v>1</v>
      </c>
      <c r="BF335" s="7">
        <v>36668</v>
      </c>
      <c r="BG335" s="8" t="s">
        <v>20</v>
      </c>
      <c r="BI335">
        <v>3</v>
      </c>
      <c r="BJ335">
        <v>479563</v>
      </c>
      <c r="BK335">
        <v>120540</v>
      </c>
      <c r="BL335" t="s">
        <v>435</v>
      </c>
      <c r="BN335" t="s">
        <v>436</v>
      </c>
      <c r="BX335">
        <v>404900</v>
      </c>
    </row>
    <row r="336" spans="1:76" x14ac:dyDescent="0.25">
      <c r="A336">
        <v>399556</v>
      </c>
      <c r="B336">
        <v>214588</v>
      </c>
      <c r="F336" t="s">
        <v>0</v>
      </c>
      <c r="G336" t="s">
        <v>230</v>
      </c>
      <c r="H336" t="s">
        <v>437</v>
      </c>
      <c r="I336" s="1" t="str">
        <f>HYPERLINK(AT336,"Hb")</f>
        <v>Hb</v>
      </c>
      <c r="K336">
        <v>1</v>
      </c>
      <c r="L336" t="s">
        <v>3</v>
      </c>
      <c r="M336">
        <v>102519</v>
      </c>
      <c r="N336" t="s">
        <v>4</v>
      </c>
      <c r="O336" t="s">
        <v>4</v>
      </c>
      <c r="U336" t="s">
        <v>411</v>
      </c>
      <c r="V336" s="2">
        <v>1</v>
      </c>
      <c r="W336" t="s">
        <v>6</v>
      </c>
      <c r="X336" t="s">
        <v>290</v>
      </c>
      <c r="Y336" s="3" t="s">
        <v>8</v>
      </c>
      <c r="Z336" s="4">
        <v>1</v>
      </c>
      <c r="AA336" s="5">
        <v>106</v>
      </c>
      <c r="AB336" s="5" t="s">
        <v>290</v>
      </c>
      <c r="AC336" t="s">
        <v>438</v>
      </c>
      <c r="AD336">
        <v>1893</v>
      </c>
      <c r="AE336">
        <v>8</v>
      </c>
      <c r="AF336">
        <v>1</v>
      </c>
      <c r="AG336" t="s">
        <v>439</v>
      </c>
      <c r="AH336" t="s">
        <v>440</v>
      </c>
      <c r="AJ336" t="s">
        <v>4</v>
      </c>
      <c r="AK336" t="s">
        <v>11</v>
      </c>
      <c r="AL336">
        <v>266789</v>
      </c>
      <c r="AM336">
        <v>6570528</v>
      </c>
      <c r="AN336" s="5">
        <v>267000</v>
      </c>
      <c r="AO336" s="5">
        <v>6571000</v>
      </c>
      <c r="AP336">
        <v>673</v>
      </c>
      <c r="AR336">
        <v>37</v>
      </c>
      <c r="AT336" t="s">
        <v>441</v>
      </c>
      <c r="AU336">
        <v>102519</v>
      </c>
      <c r="AW336" s="6" t="s">
        <v>14</v>
      </c>
      <c r="AX336">
        <v>1</v>
      </c>
      <c r="AY336" t="s">
        <v>15</v>
      </c>
      <c r="AZ336" t="s">
        <v>442</v>
      </c>
      <c r="BA336" t="s">
        <v>443</v>
      </c>
      <c r="BB336">
        <v>37</v>
      </c>
      <c r="BC336" t="s">
        <v>238</v>
      </c>
      <c r="BD336" t="s">
        <v>19</v>
      </c>
      <c r="BE336">
        <v>1</v>
      </c>
      <c r="BF336" s="7">
        <v>41767</v>
      </c>
      <c r="BG336" s="8" t="s">
        <v>20</v>
      </c>
      <c r="BI336">
        <v>4</v>
      </c>
      <c r="BJ336">
        <v>368987</v>
      </c>
      <c r="BK336">
        <v>120541</v>
      </c>
      <c r="BL336" t="s">
        <v>444</v>
      </c>
      <c r="BN336" t="s">
        <v>445</v>
      </c>
      <c r="BX336">
        <v>399556</v>
      </c>
    </row>
    <row r="337" spans="1:76" x14ac:dyDescent="0.25">
      <c r="A337">
        <v>404899</v>
      </c>
      <c r="B337">
        <v>306779</v>
      </c>
      <c r="F337" t="s">
        <v>0</v>
      </c>
      <c r="G337" t="s">
        <v>1</v>
      </c>
      <c r="H337" t="s">
        <v>446</v>
      </c>
      <c r="I337" s="1" t="str">
        <f>HYPERLINK(AT337,"Hb")</f>
        <v>Hb</v>
      </c>
      <c r="K337">
        <v>1</v>
      </c>
      <c r="L337" t="s">
        <v>3</v>
      </c>
      <c r="M337">
        <v>102519</v>
      </c>
      <c r="N337" t="s">
        <v>4</v>
      </c>
      <c r="O337" t="s">
        <v>4</v>
      </c>
      <c r="U337" t="s">
        <v>411</v>
      </c>
      <c r="V337" s="9">
        <v>2</v>
      </c>
      <c r="W337" t="s">
        <v>6</v>
      </c>
      <c r="X337" t="s">
        <v>290</v>
      </c>
      <c r="Y337" s="3" t="s">
        <v>8</v>
      </c>
      <c r="Z337" s="4">
        <v>1</v>
      </c>
      <c r="AA337" s="5">
        <v>106</v>
      </c>
      <c r="AB337" s="5" t="s">
        <v>290</v>
      </c>
      <c r="AC337" t="s">
        <v>447</v>
      </c>
      <c r="AD337">
        <v>1894</v>
      </c>
      <c r="AE337">
        <v>7</v>
      </c>
      <c r="AF337">
        <v>29</v>
      </c>
      <c r="AG337" t="s">
        <v>448</v>
      </c>
      <c r="AH337" t="s">
        <v>448</v>
      </c>
      <c r="AJ337" t="s">
        <v>4</v>
      </c>
      <c r="AK337" t="s">
        <v>11</v>
      </c>
      <c r="AL337">
        <v>267987</v>
      </c>
      <c r="AM337">
        <v>6570466</v>
      </c>
      <c r="AN337" s="5">
        <v>267000</v>
      </c>
      <c r="AO337" s="5">
        <v>6571000</v>
      </c>
      <c r="AP337">
        <v>2500</v>
      </c>
      <c r="AR337">
        <v>8</v>
      </c>
      <c r="AS337" t="s">
        <v>85</v>
      </c>
      <c r="AT337" t="s">
        <v>449</v>
      </c>
      <c r="AU337">
        <v>102519</v>
      </c>
      <c r="AW337" s="6" t="s">
        <v>14</v>
      </c>
      <c r="AX337">
        <v>1</v>
      </c>
      <c r="AY337" t="s">
        <v>15</v>
      </c>
      <c r="AZ337" t="s">
        <v>433</v>
      </c>
      <c r="BA337" t="s">
        <v>450</v>
      </c>
      <c r="BB337">
        <v>8</v>
      </c>
      <c r="BC337" t="s">
        <v>18</v>
      </c>
      <c r="BD337" t="s">
        <v>19</v>
      </c>
      <c r="BE337">
        <v>1</v>
      </c>
      <c r="BF337" s="7">
        <v>36668</v>
      </c>
      <c r="BG337" s="8" t="s">
        <v>20</v>
      </c>
      <c r="BI337">
        <v>3</v>
      </c>
      <c r="BJ337">
        <v>479562</v>
      </c>
      <c r="BK337">
        <v>120542</v>
      </c>
      <c r="BL337" t="s">
        <v>451</v>
      </c>
      <c r="BN337" t="s">
        <v>452</v>
      </c>
      <c r="BX337">
        <v>404899</v>
      </c>
    </row>
    <row r="338" spans="1:76" x14ac:dyDescent="0.25">
      <c r="A338">
        <v>404901</v>
      </c>
      <c r="B338">
        <v>306783</v>
      </c>
      <c r="F338" t="s">
        <v>0</v>
      </c>
      <c r="G338" t="s">
        <v>1</v>
      </c>
      <c r="H338" t="s">
        <v>453</v>
      </c>
      <c r="I338" s="1" t="str">
        <f>HYPERLINK(AT338,"Hb")</f>
        <v>Hb</v>
      </c>
      <c r="K338">
        <v>1</v>
      </c>
      <c r="L338" t="s">
        <v>3</v>
      </c>
      <c r="M338">
        <v>102519</v>
      </c>
      <c r="N338" t="s">
        <v>4</v>
      </c>
      <c r="O338" t="s">
        <v>4</v>
      </c>
      <c r="U338" t="s">
        <v>411</v>
      </c>
      <c r="V338" s="9">
        <v>2</v>
      </c>
      <c r="W338" t="s">
        <v>6</v>
      </c>
      <c r="X338" t="s">
        <v>290</v>
      </c>
      <c r="Y338" s="3" t="s">
        <v>8</v>
      </c>
      <c r="Z338" s="4">
        <v>1</v>
      </c>
      <c r="AA338" s="5">
        <v>106</v>
      </c>
      <c r="AB338" s="5" t="s">
        <v>290</v>
      </c>
      <c r="AC338" t="s">
        <v>290</v>
      </c>
      <c r="AD338">
        <v>1894</v>
      </c>
      <c r="AE338">
        <v>7</v>
      </c>
      <c r="AF338">
        <v>29</v>
      </c>
      <c r="AG338" t="s">
        <v>448</v>
      </c>
      <c r="AH338" t="s">
        <v>448</v>
      </c>
      <c r="AJ338" t="s">
        <v>4</v>
      </c>
      <c r="AK338" t="s">
        <v>11</v>
      </c>
      <c r="AL338">
        <v>267987</v>
      </c>
      <c r="AM338">
        <v>6570466</v>
      </c>
      <c r="AN338" s="5">
        <v>267000</v>
      </c>
      <c r="AO338" s="5">
        <v>6571000</v>
      </c>
      <c r="AP338">
        <v>2500</v>
      </c>
      <c r="AR338">
        <v>8</v>
      </c>
      <c r="AS338" t="s">
        <v>85</v>
      </c>
      <c r="AT338" t="s">
        <v>454</v>
      </c>
      <c r="AU338">
        <v>102519</v>
      </c>
      <c r="AW338" s="6" t="s">
        <v>14</v>
      </c>
      <c r="AX338">
        <v>1</v>
      </c>
      <c r="AY338" t="s">
        <v>15</v>
      </c>
      <c r="AZ338" t="s">
        <v>433</v>
      </c>
      <c r="BA338" t="s">
        <v>455</v>
      </c>
      <c r="BB338">
        <v>8</v>
      </c>
      <c r="BC338" t="s">
        <v>18</v>
      </c>
      <c r="BD338" t="s">
        <v>19</v>
      </c>
      <c r="BE338">
        <v>1</v>
      </c>
      <c r="BF338" s="7">
        <v>36668</v>
      </c>
      <c r="BG338" s="8" t="s">
        <v>20</v>
      </c>
      <c r="BI338">
        <v>3</v>
      </c>
      <c r="BJ338">
        <v>479566</v>
      </c>
      <c r="BK338">
        <v>120543</v>
      </c>
      <c r="BL338" t="s">
        <v>456</v>
      </c>
      <c r="BN338" t="s">
        <v>457</v>
      </c>
      <c r="BX338">
        <v>404901</v>
      </c>
    </row>
    <row r="339" spans="1:76" x14ac:dyDescent="0.25">
      <c r="A339">
        <v>404902</v>
      </c>
      <c r="B339">
        <v>306784</v>
      </c>
      <c r="F339" t="s">
        <v>0</v>
      </c>
      <c r="G339" t="s">
        <v>1</v>
      </c>
      <c r="H339" t="s">
        <v>458</v>
      </c>
      <c r="I339" s="1" t="str">
        <f>HYPERLINK(AT339,"Hb")</f>
        <v>Hb</v>
      </c>
      <c r="K339">
        <v>1</v>
      </c>
      <c r="L339" t="s">
        <v>3</v>
      </c>
      <c r="M339">
        <v>102519</v>
      </c>
      <c r="N339" t="s">
        <v>4</v>
      </c>
      <c r="O339" t="s">
        <v>4</v>
      </c>
      <c r="U339" t="s">
        <v>411</v>
      </c>
      <c r="V339" s="9">
        <v>2</v>
      </c>
      <c r="W339" t="s">
        <v>6</v>
      </c>
      <c r="X339" t="s">
        <v>290</v>
      </c>
      <c r="Y339" s="3" t="s">
        <v>8</v>
      </c>
      <c r="Z339" s="4">
        <v>1</v>
      </c>
      <c r="AA339" s="5">
        <v>106</v>
      </c>
      <c r="AB339" s="5" t="s">
        <v>290</v>
      </c>
      <c r="AC339" t="s">
        <v>290</v>
      </c>
      <c r="AD339">
        <v>1894</v>
      </c>
      <c r="AE339">
        <v>7</v>
      </c>
      <c r="AF339">
        <v>29</v>
      </c>
      <c r="AG339" t="s">
        <v>448</v>
      </c>
      <c r="AH339" t="s">
        <v>448</v>
      </c>
      <c r="AJ339" t="s">
        <v>4</v>
      </c>
      <c r="AK339" t="s">
        <v>11</v>
      </c>
      <c r="AL339">
        <v>267987</v>
      </c>
      <c r="AM339">
        <v>6570466</v>
      </c>
      <c r="AN339" s="5">
        <v>267000</v>
      </c>
      <c r="AO339" s="5">
        <v>6571000</v>
      </c>
      <c r="AP339">
        <v>2500</v>
      </c>
      <c r="AR339">
        <v>8</v>
      </c>
      <c r="AS339" t="s">
        <v>85</v>
      </c>
      <c r="AT339" t="s">
        <v>459</v>
      </c>
      <c r="AU339">
        <v>102519</v>
      </c>
      <c r="AW339" s="6" t="s">
        <v>14</v>
      </c>
      <c r="AX339">
        <v>1</v>
      </c>
      <c r="AY339" t="s">
        <v>15</v>
      </c>
      <c r="AZ339" t="s">
        <v>433</v>
      </c>
      <c r="BA339" t="s">
        <v>460</v>
      </c>
      <c r="BB339">
        <v>8</v>
      </c>
      <c r="BC339" t="s">
        <v>18</v>
      </c>
      <c r="BD339" t="s">
        <v>19</v>
      </c>
      <c r="BE339">
        <v>1</v>
      </c>
      <c r="BF339" s="7">
        <v>36668</v>
      </c>
      <c r="BG339" s="8" t="s">
        <v>20</v>
      </c>
      <c r="BI339">
        <v>3</v>
      </c>
      <c r="BJ339">
        <v>479567</v>
      </c>
      <c r="BK339">
        <v>120544</v>
      </c>
      <c r="BL339" t="s">
        <v>461</v>
      </c>
      <c r="BN339" t="s">
        <v>462</v>
      </c>
      <c r="BX339">
        <v>404902</v>
      </c>
    </row>
    <row r="340" spans="1:76" x14ac:dyDescent="0.25">
      <c r="A340">
        <v>399557</v>
      </c>
      <c r="B340">
        <v>214589</v>
      </c>
      <c r="F340" t="s">
        <v>0</v>
      </c>
      <c r="G340" t="s">
        <v>230</v>
      </c>
      <c r="H340" t="s">
        <v>463</v>
      </c>
      <c r="I340" s="1" t="str">
        <f>HYPERLINK(AT340,"Hb")</f>
        <v>Hb</v>
      </c>
      <c r="K340">
        <v>1</v>
      </c>
      <c r="L340" t="s">
        <v>3</v>
      </c>
      <c r="M340">
        <v>102519</v>
      </c>
      <c r="N340" t="s">
        <v>4</v>
      </c>
      <c r="O340" t="s">
        <v>4</v>
      </c>
      <c r="U340" t="s">
        <v>411</v>
      </c>
      <c r="V340" s="2">
        <v>1</v>
      </c>
      <c r="W340" t="s">
        <v>6</v>
      </c>
      <c r="X340" t="s">
        <v>290</v>
      </c>
      <c r="Y340" s="3" t="s">
        <v>8</v>
      </c>
      <c r="Z340" s="4">
        <v>1</v>
      </c>
      <c r="AA340" s="5">
        <v>106</v>
      </c>
      <c r="AB340" s="5" t="s">
        <v>290</v>
      </c>
      <c r="AC340" t="s">
        <v>464</v>
      </c>
      <c r="AD340">
        <v>1894</v>
      </c>
      <c r="AE340">
        <v>8</v>
      </c>
      <c r="AF340">
        <v>1</v>
      </c>
      <c r="AG340" t="s">
        <v>439</v>
      </c>
      <c r="AH340" t="s">
        <v>440</v>
      </c>
      <c r="AJ340" t="s">
        <v>4</v>
      </c>
      <c r="AK340" t="s">
        <v>11</v>
      </c>
      <c r="AL340">
        <v>266789</v>
      </c>
      <c r="AM340">
        <v>6570528</v>
      </c>
      <c r="AN340" s="5">
        <v>267000</v>
      </c>
      <c r="AO340" s="5">
        <v>6571000</v>
      </c>
      <c r="AP340">
        <v>673</v>
      </c>
      <c r="AR340">
        <v>37</v>
      </c>
      <c r="AT340" t="s">
        <v>465</v>
      </c>
      <c r="AU340">
        <v>102519</v>
      </c>
      <c r="AW340" s="6" t="s">
        <v>14</v>
      </c>
      <c r="AX340">
        <v>1</v>
      </c>
      <c r="AY340" t="s">
        <v>15</v>
      </c>
      <c r="AZ340" t="s">
        <v>442</v>
      </c>
      <c r="BA340" t="s">
        <v>466</v>
      </c>
      <c r="BB340">
        <v>37</v>
      </c>
      <c r="BC340" t="s">
        <v>238</v>
      </c>
      <c r="BD340" t="s">
        <v>19</v>
      </c>
      <c r="BE340">
        <v>1</v>
      </c>
      <c r="BF340" s="7">
        <v>41767</v>
      </c>
      <c r="BG340" s="8" t="s">
        <v>20</v>
      </c>
      <c r="BI340">
        <v>4</v>
      </c>
      <c r="BJ340">
        <v>368988</v>
      </c>
      <c r="BK340">
        <v>120545</v>
      </c>
      <c r="BL340" t="s">
        <v>467</v>
      </c>
      <c r="BN340" t="s">
        <v>468</v>
      </c>
      <c r="BX340">
        <v>399557</v>
      </c>
    </row>
    <row r="341" spans="1:76" x14ac:dyDescent="0.25">
      <c r="A341">
        <v>399558</v>
      </c>
      <c r="B341">
        <v>214590</v>
      </c>
      <c r="F341" t="s">
        <v>0</v>
      </c>
      <c r="G341" t="s">
        <v>230</v>
      </c>
      <c r="H341" t="s">
        <v>469</v>
      </c>
      <c r="I341" s="1" t="str">
        <f>HYPERLINK(AT341,"Hb")</f>
        <v>Hb</v>
      </c>
      <c r="K341">
        <v>1</v>
      </c>
      <c r="L341" t="s">
        <v>3</v>
      </c>
      <c r="M341">
        <v>102519</v>
      </c>
      <c r="N341" t="s">
        <v>4</v>
      </c>
      <c r="O341" t="s">
        <v>4</v>
      </c>
      <c r="U341" t="s">
        <v>411</v>
      </c>
      <c r="V341" s="2">
        <v>1</v>
      </c>
      <c r="W341" t="s">
        <v>6</v>
      </c>
      <c r="X341" t="s">
        <v>290</v>
      </c>
      <c r="Y341" s="3" t="s">
        <v>8</v>
      </c>
      <c r="Z341" s="4">
        <v>1</v>
      </c>
      <c r="AA341" s="5">
        <v>106</v>
      </c>
      <c r="AB341" s="5" t="s">
        <v>290</v>
      </c>
      <c r="AC341" t="s">
        <v>470</v>
      </c>
      <c r="AD341">
        <v>1898</v>
      </c>
      <c r="AE341">
        <v>9</v>
      </c>
      <c r="AF341">
        <v>15</v>
      </c>
      <c r="AG341" t="s">
        <v>439</v>
      </c>
      <c r="AH341" t="s">
        <v>440</v>
      </c>
      <c r="AJ341" t="s">
        <v>4</v>
      </c>
      <c r="AK341" t="s">
        <v>11</v>
      </c>
      <c r="AL341">
        <v>266789</v>
      </c>
      <c r="AM341">
        <v>6570528</v>
      </c>
      <c r="AN341" s="5">
        <v>267000</v>
      </c>
      <c r="AO341" s="5">
        <v>6571000</v>
      </c>
      <c r="AP341">
        <v>673</v>
      </c>
      <c r="AR341">
        <v>37</v>
      </c>
      <c r="AT341" t="s">
        <v>471</v>
      </c>
      <c r="AU341">
        <v>102519</v>
      </c>
      <c r="AW341" s="6" t="s">
        <v>14</v>
      </c>
      <c r="AX341">
        <v>1</v>
      </c>
      <c r="AY341" t="s">
        <v>15</v>
      </c>
      <c r="AZ341" t="s">
        <v>442</v>
      </c>
      <c r="BA341" t="s">
        <v>472</v>
      </c>
      <c r="BB341">
        <v>37</v>
      </c>
      <c r="BC341" t="s">
        <v>238</v>
      </c>
      <c r="BD341" t="s">
        <v>19</v>
      </c>
      <c r="BE341">
        <v>1</v>
      </c>
      <c r="BF341" s="7">
        <v>41767</v>
      </c>
      <c r="BG341" s="8" t="s">
        <v>20</v>
      </c>
      <c r="BI341">
        <v>4</v>
      </c>
      <c r="BJ341">
        <v>368989</v>
      </c>
      <c r="BK341">
        <v>120548</v>
      </c>
      <c r="BL341" t="s">
        <v>473</v>
      </c>
      <c r="BN341" t="s">
        <v>474</v>
      </c>
      <c r="BX341">
        <v>399558</v>
      </c>
    </row>
    <row r="342" spans="1:76" x14ac:dyDescent="0.25">
      <c r="A342">
        <v>404804</v>
      </c>
      <c r="B342">
        <v>142652</v>
      </c>
      <c r="F342" t="s">
        <v>0</v>
      </c>
      <c r="G342" t="s">
        <v>475</v>
      </c>
      <c r="H342" t="s">
        <v>476</v>
      </c>
      <c r="I342" s="1" t="str">
        <f>HYPERLINK(AT342,"Hb")</f>
        <v>Hb</v>
      </c>
      <c r="K342">
        <v>1</v>
      </c>
      <c r="L342" t="s">
        <v>3</v>
      </c>
      <c r="M342">
        <v>102519</v>
      </c>
      <c r="N342" t="s">
        <v>4</v>
      </c>
      <c r="O342" t="s">
        <v>4</v>
      </c>
      <c r="U342" t="s">
        <v>411</v>
      </c>
      <c r="V342" s="9">
        <v>2</v>
      </c>
      <c r="W342" t="s">
        <v>6</v>
      </c>
      <c r="X342" t="s">
        <v>290</v>
      </c>
      <c r="Y342" s="3" t="s">
        <v>8</v>
      </c>
      <c r="Z342" s="4">
        <v>1</v>
      </c>
      <c r="AA342" s="5">
        <v>106</v>
      </c>
      <c r="AB342" s="5" t="s">
        <v>290</v>
      </c>
      <c r="AC342" t="s">
        <v>290</v>
      </c>
      <c r="AD342">
        <v>1909</v>
      </c>
      <c r="AE342">
        <v>1</v>
      </c>
      <c r="AF342">
        <v>1</v>
      </c>
      <c r="AG342" t="s">
        <v>477</v>
      </c>
      <c r="AH342" t="s">
        <v>477</v>
      </c>
      <c r="AJ342" t="s">
        <v>4</v>
      </c>
      <c r="AK342" t="s">
        <v>11</v>
      </c>
      <c r="AL342">
        <v>267987</v>
      </c>
      <c r="AM342">
        <v>6570466</v>
      </c>
      <c r="AN342" s="5">
        <v>267000</v>
      </c>
      <c r="AO342" s="5">
        <v>6571000</v>
      </c>
      <c r="AP342">
        <v>2500</v>
      </c>
      <c r="AR342">
        <v>105</v>
      </c>
      <c r="AT342" t="s">
        <v>478</v>
      </c>
      <c r="AU342">
        <v>102519</v>
      </c>
      <c r="AW342" s="6" t="s">
        <v>14</v>
      </c>
      <c r="AX342">
        <v>1</v>
      </c>
      <c r="AY342" t="s">
        <v>15</v>
      </c>
      <c r="AZ342" t="s">
        <v>433</v>
      </c>
      <c r="BA342" t="s">
        <v>479</v>
      </c>
      <c r="BB342">
        <v>105</v>
      </c>
      <c r="BC342" t="s">
        <v>480</v>
      </c>
      <c r="BD342" t="s">
        <v>481</v>
      </c>
      <c r="BE342">
        <v>1</v>
      </c>
      <c r="BF342" s="7">
        <v>42156</v>
      </c>
      <c r="BG342" s="8" t="s">
        <v>20</v>
      </c>
      <c r="BI342">
        <v>5</v>
      </c>
      <c r="BJ342">
        <v>294274</v>
      </c>
      <c r="BK342">
        <v>120619</v>
      </c>
      <c r="BL342" t="s">
        <v>482</v>
      </c>
      <c r="BN342" t="s">
        <v>483</v>
      </c>
      <c r="BX342">
        <v>404804</v>
      </c>
    </row>
    <row r="343" spans="1:76" x14ac:dyDescent="0.25">
      <c r="A343">
        <v>398642</v>
      </c>
      <c r="B343">
        <v>142657</v>
      </c>
      <c r="F343" t="s">
        <v>0</v>
      </c>
      <c r="G343" t="s">
        <v>475</v>
      </c>
      <c r="H343" t="s">
        <v>484</v>
      </c>
      <c r="I343" s="1" t="str">
        <f>HYPERLINK(AT343,"Hb")</f>
        <v>Hb</v>
      </c>
      <c r="K343">
        <v>1</v>
      </c>
      <c r="L343" t="s">
        <v>3</v>
      </c>
      <c r="M343">
        <v>102519</v>
      </c>
      <c r="N343" t="s">
        <v>4</v>
      </c>
      <c r="O343" t="s">
        <v>4</v>
      </c>
      <c r="U343" t="s">
        <v>411</v>
      </c>
      <c r="V343" s="2">
        <v>1</v>
      </c>
      <c r="W343" t="s">
        <v>6</v>
      </c>
      <c r="X343" t="s">
        <v>290</v>
      </c>
      <c r="Y343" s="3" t="s">
        <v>8</v>
      </c>
      <c r="Z343" s="4">
        <v>1</v>
      </c>
      <c r="AA343" s="5">
        <v>106</v>
      </c>
      <c r="AB343" s="5" t="s">
        <v>290</v>
      </c>
      <c r="AC343" t="s">
        <v>485</v>
      </c>
      <c r="AD343">
        <v>1936</v>
      </c>
      <c r="AE343">
        <v>7</v>
      </c>
      <c r="AF343">
        <v>8</v>
      </c>
      <c r="AG343" t="s">
        <v>486</v>
      </c>
      <c r="AH343" t="s">
        <v>486</v>
      </c>
      <c r="AJ343" t="s">
        <v>4</v>
      </c>
      <c r="AK343" t="s">
        <v>11</v>
      </c>
      <c r="AL343">
        <v>266658</v>
      </c>
      <c r="AM343">
        <v>6570357</v>
      </c>
      <c r="AN343" s="5">
        <v>267000</v>
      </c>
      <c r="AO343" s="5">
        <v>6571000</v>
      </c>
      <c r="AP343">
        <v>316</v>
      </c>
      <c r="AR343">
        <v>105</v>
      </c>
      <c r="AS343" t="s">
        <v>487</v>
      </c>
      <c r="AT343" t="s">
        <v>488</v>
      </c>
      <c r="AU343">
        <v>102519</v>
      </c>
      <c r="AW343" s="6" t="s">
        <v>14</v>
      </c>
      <c r="AX343">
        <v>1</v>
      </c>
      <c r="AY343" t="s">
        <v>15</v>
      </c>
      <c r="AZ343" t="s">
        <v>489</v>
      </c>
      <c r="BA343" t="s">
        <v>490</v>
      </c>
      <c r="BB343">
        <v>105</v>
      </c>
      <c r="BC343" t="s">
        <v>480</v>
      </c>
      <c r="BD343" t="s">
        <v>481</v>
      </c>
      <c r="BE343">
        <v>1</v>
      </c>
      <c r="BF343" s="7">
        <v>43165</v>
      </c>
      <c r="BG343" s="8" t="s">
        <v>20</v>
      </c>
      <c r="BI343">
        <v>5</v>
      </c>
      <c r="BJ343">
        <v>294279</v>
      </c>
      <c r="BK343">
        <v>120556</v>
      </c>
      <c r="BL343" t="s">
        <v>491</v>
      </c>
      <c r="BN343" t="s">
        <v>492</v>
      </c>
      <c r="BX343">
        <v>398642</v>
      </c>
    </row>
    <row r="344" spans="1:76" x14ac:dyDescent="0.25">
      <c r="A344">
        <v>404903</v>
      </c>
      <c r="B344">
        <v>306792</v>
      </c>
      <c r="F344" t="s">
        <v>0</v>
      </c>
      <c r="G344" t="s">
        <v>1</v>
      </c>
      <c r="H344" t="s">
        <v>493</v>
      </c>
      <c r="I344" s="1" t="str">
        <f>HYPERLINK(AT344,"Hb")</f>
        <v>Hb</v>
      </c>
      <c r="K344">
        <v>1</v>
      </c>
      <c r="L344" t="s">
        <v>3</v>
      </c>
      <c r="M344">
        <v>102519</v>
      </c>
      <c r="N344" t="s">
        <v>4</v>
      </c>
      <c r="O344" t="s">
        <v>4</v>
      </c>
      <c r="U344" t="s">
        <v>411</v>
      </c>
      <c r="V344" s="9">
        <v>2</v>
      </c>
      <c r="W344" t="s">
        <v>6</v>
      </c>
      <c r="X344" t="s">
        <v>290</v>
      </c>
      <c r="Y344" s="3" t="s">
        <v>8</v>
      </c>
      <c r="Z344" s="4">
        <v>1</v>
      </c>
      <c r="AA344" s="5">
        <v>106</v>
      </c>
      <c r="AB344" s="5" t="s">
        <v>290</v>
      </c>
      <c r="AC344" t="s">
        <v>447</v>
      </c>
      <c r="AD344">
        <v>1937</v>
      </c>
      <c r="AE344">
        <v>9</v>
      </c>
      <c r="AF344">
        <v>19</v>
      </c>
      <c r="AG344" t="s">
        <v>494</v>
      </c>
      <c r="AH344" t="s">
        <v>494</v>
      </c>
      <c r="AJ344" t="s">
        <v>4</v>
      </c>
      <c r="AK344" t="s">
        <v>11</v>
      </c>
      <c r="AL344">
        <v>267987</v>
      </c>
      <c r="AM344">
        <v>6570466</v>
      </c>
      <c r="AN344" s="5">
        <v>267000</v>
      </c>
      <c r="AO344" s="5">
        <v>6571000</v>
      </c>
      <c r="AP344">
        <v>2500</v>
      </c>
      <c r="AR344">
        <v>8</v>
      </c>
      <c r="AS344" t="s">
        <v>85</v>
      </c>
      <c r="AT344" t="s">
        <v>495</v>
      </c>
      <c r="AU344">
        <v>102519</v>
      </c>
      <c r="AW344" s="6" t="s">
        <v>14</v>
      </c>
      <c r="AX344">
        <v>1</v>
      </c>
      <c r="AY344" t="s">
        <v>15</v>
      </c>
      <c r="AZ344" t="s">
        <v>433</v>
      </c>
      <c r="BA344" t="s">
        <v>496</v>
      </c>
      <c r="BB344">
        <v>8</v>
      </c>
      <c r="BC344" t="s">
        <v>18</v>
      </c>
      <c r="BD344" t="s">
        <v>19</v>
      </c>
      <c r="BE344">
        <v>1</v>
      </c>
      <c r="BF344" s="7">
        <v>36668</v>
      </c>
      <c r="BG344" s="8" t="s">
        <v>20</v>
      </c>
      <c r="BI344">
        <v>3</v>
      </c>
      <c r="BJ344">
        <v>479574</v>
      </c>
      <c r="BK344">
        <v>120557</v>
      </c>
      <c r="BL344" t="s">
        <v>497</v>
      </c>
      <c r="BN344" t="s">
        <v>498</v>
      </c>
      <c r="BX344">
        <v>404903</v>
      </c>
    </row>
    <row r="345" spans="1:76" x14ac:dyDescent="0.25">
      <c r="A345">
        <v>398109</v>
      </c>
      <c r="B345">
        <v>214594</v>
      </c>
      <c r="F345" t="s">
        <v>0</v>
      </c>
      <c r="G345" t="s">
        <v>230</v>
      </c>
      <c r="H345" t="s">
        <v>499</v>
      </c>
      <c r="I345" s="1" t="str">
        <f>HYPERLINK(AT345,"Hb")</f>
        <v>Hb</v>
      </c>
      <c r="K345">
        <v>1</v>
      </c>
      <c r="L345" t="s">
        <v>3</v>
      </c>
      <c r="M345">
        <v>102519</v>
      </c>
      <c r="N345" t="s">
        <v>4</v>
      </c>
      <c r="O345" t="s">
        <v>4</v>
      </c>
      <c r="U345" t="s">
        <v>411</v>
      </c>
      <c r="V345" s="2">
        <v>1</v>
      </c>
      <c r="W345" t="s">
        <v>6</v>
      </c>
      <c r="X345" t="s">
        <v>290</v>
      </c>
      <c r="Y345" s="3" t="s">
        <v>8</v>
      </c>
      <c r="Z345" s="4">
        <v>1</v>
      </c>
      <c r="AA345" s="5">
        <v>106</v>
      </c>
      <c r="AB345" s="5" t="s">
        <v>290</v>
      </c>
      <c r="AC345" t="s">
        <v>500</v>
      </c>
      <c r="AD345">
        <v>1947</v>
      </c>
      <c r="AE345">
        <v>7</v>
      </c>
      <c r="AF345">
        <v>18</v>
      </c>
      <c r="AG345" t="s">
        <v>370</v>
      </c>
      <c r="AH345" t="s">
        <v>370</v>
      </c>
      <c r="AJ345" t="s">
        <v>4</v>
      </c>
      <c r="AK345" t="s">
        <v>11</v>
      </c>
      <c r="AL345">
        <v>266580</v>
      </c>
      <c r="AM345">
        <v>6571601</v>
      </c>
      <c r="AN345" s="5">
        <v>267000</v>
      </c>
      <c r="AO345" s="5">
        <v>6571000</v>
      </c>
      <c r="AP345">
        <v>1414</v>
      </c>
      <c r="AR345">
        <v>37</v>
      </c>
      <c r="AT345" t="s">
        <v>501</v>
      </c>
      <c r="AU345">
        <v>102519</v>
      </c>
      <c r="AW345" s="6" t="s">
        <v>14</v>
      </c>
      <c r="AX345">
        <v>1</v>
      </c>
      <c r="AY345" t="s">
        <v>15</v>
      </c>
      <c r="AZ345" t="s">
        <v>502</v>
      </c>
      <c r="BA345" t="s">
        <v>503</v>
      </c>
      <c r="BB345">
        <v>37</v>
      </c>
      <c r="BC345" t="s">
        <v>238</v>
      </c>
      <c r="BD345" t="s">
        <v>19</v>
      </c>
      <c r="BE345">
        <v>1</v>
      </c>
      <c r="BF345" s="7">
        <v>41767</v>
      </c>
      <c r="BG345" s="8" t="s">
        <v>20</v>
      </c>
      <c r="BI345">
        <v>4</v>
      </c>
      <c r="BJ345">
        <v>368993</v>
      </c>
      <c r="BK345">
        <v>120559</v>
      </c>
      <c r="BL345" t="s">
        <v>504</v>
      </c>
      <c r="BN345" t="s">
        <v>505</v>
      </c>
      <c r="BX345">
        <v>398109</v>
      </c>
    </row>
    <row r="346" spans="1:76" x14ac:dyDescent="0.25">
      <c r="A346">
        <v>402217</v>
      </c>
      <c r="B346">
        <v>306793</v>
      </c>
      <c r="F346" t="s">
        <v>0</v>
      </c>
      <c r="G346" t="s">
        <v>1</v>
      </c>
      <c r="H346" t="s">
        <v>506</v>
      </c>
      <c r="I346" s="1" t="str">
        <f>HYPERLINK(AT346,"Hb")</f>
        <v>Hb</v>
      </c>
      <c r="K346">
        <v>1</v>
      </c>
      <c r="L346" t="s">
        <v>3</v>
      </c>
      <c r="M346">
        <v>102519</v>
      </c>
      <c r="N346" t="s">
        <v>4</v>
      </c>
      <c r="O346" t="s">
        <v>4</v>
      </c>
      <c r="U346" t="s">
        <v>411</v>
      </c>
      <c r="V346" s="2">
        <v>1</v>
      </c>
      <c r="W346" t="s">
        <v>6</v>
      </c>
      <c r="X346" t="s">
        <v>290</v>
      </c>
      <c r="Y346" s="3" t="s">
        <v>8</v>
      </c>
      <c r="Z346" s="4">
        <v>1</v>
      </c>
      <c r="AA346" s="5">
        <v>106</v>
      </c>
      <c r="AB346" s="5" t="s">
        <v>290</v>
      </c>
      <c r="AC346" t="s">
        <v>507</v>
      </c>
      <c r="AD346">
        <v>1948</v>
      </c>
      <c r="AE346">
        <v>7</v>
      </c>
      <c r="AF346">
        <v>26</v>
      </c>
      <c r="AG346" t="s">
        <v>508</v>
      </c>
      <c r="AH346" t="s">
        <v>508</v>
      </c>
      <c r="AJ346" t="s">
        <v>4</v>
      </c>
      <c r="AK346" t="s">
        <v>11</v>
      </c>
      <c r="AL346">
        <v>267323</v>
      </c>
      <c r="AM346">
        <v>6571489</v>
      </c>
      <c r="AN346" s="5">
        <v>267000</v>
      </c>
      <c r="AO346" s="5">
        <v>6571000</v>
      </c>
      <c r="AP346">
        <v>71</v>
      </c>
      <c r="AR346">
        <v>8</v>
      </c>
      <c r="AS346" t="s">
        <v>85</v>
      </c>
      <c r="AT346" t="s">
        <v>509</v>
      </c>
      <c r="AU346">
        <v>102519</v>
      </c>
      <c r="AW346" s="6" t="s">
        <v>14</v>
      </c>
      <c r="AX346">
        <v>1</v>
      </c>
      <c r="AY346" t="s">
        <v>15</v>
      </c>
      <c r="AZ346" t="s">
        <v>510</v>
      </c>
      <c r="BA346" t="s">
        <v>511</v>
      </c>
      <c r="BB346">
        <v>8</v>
      </c>
      <c r="BC346" t="s">
        <v>18</v>
      </c>
      <c r="BD346" t="s">
        <v>19</v>
      </c>
      <c r="BE346">
        <v>1</v>
      </c>
      <c r="BF346" s="7">
        <v>36668</v>
      </c>
      <c r="BG346" s="8" t="s">
        <v>20</v>
      </c>
      <c r="BI346">
        <v>3</v>
      </c>
      <c r="BJ346">
        <v>479575</v>
      </c>
      <c r="BK346">
        <v>120560</v>
      </c>
      <c r="BL346" t="s">
        <v>512</v>
      </c>
      <c r="BN346" t="s">
        <v>513</v>
      </c>
      <c r="BX346">
        <v>402217</v>
      </c>
    </row>
    <row r="347" spans="1:76" x14ac:dyDescent="0.25">
      <c r="A347">
        <v>402218</v>
      </c>
      <c r="B347">
        <v>306794</v>
      </c>
      <c r="F347" t="s">
        <v>0</v>
      </c>
      <c r="G347" t="s">
        <v>1</v>
      </c>
      <c r="H347" t="s">
        <v>514</v>
      </c>
      <c r="I347" s="1" t="str">
        <f>HYPERLINK(AT347,"Hb")</f>
        <v>Hb</v>
      </c>
      <c r="K347">
        <v>1</v>
      </c>
      <c r="L347" t="s">
        <v>3</v>
      </c>
      <c r="M347">
        <v>102519</v>
      </c>
      <c r="N347" t="s">
        <v>4</v>
      </c>
      <c r="O347" t="s">
        <v>4</v>
      </c>
      <c r="U347" t="s">
        <v>411</v>
      </c>
      <c r="V347" s="2">
        <v>1</v>
      </c>
      <c r="W347" t="s">
        <v>6</v>
      </c>
      <c r="X347" t="s">
        <v>290</v>
      </c>
      <c r="Y347" s="3" t="s">
        <v>8</v>
      </c>
      <c r="Z347" s="4">
        <v>1</v>
      </c>
      <c r="AA347" s="5">
        <v>106</v>
      </c>
      <c r="AB347" s="5" t="s">
        <v>290</v>
      </c>
      <c r="AC347" t="s">
        <v>515</v>
      </c>
      <c r="AD347">
        <v>1948</v>
      </c>
      <c r="AE347">
        <v>7</v>
      </c>
      <c r="AF347">
        <v>26</v>
      </c>
      <c r="AG347" t="s">
        <v>508</v>
      </c>
      <c r="AH347" t="s">
        <v>508</v>
      </c>
      <c r="AJ347" t="s">
        <v>4</v>
      </c>
      <c r="AK347" t="s">
        <v>11</v>
      </c>
      <c r="AL347">
        <v>267323</v>
      </c>
      <c r="AM347">
        <v>6571489</v>
      </c>
      <c r="AN347" s="5">
        <v>267000</v>
      </c>
      <c r="AO347" s="5">
        <v>6571000</v>
      </c>
      <c r="AP347">
        <v>71</v>
      </c>
      <c r="AR347">
        <v>8</v>
      </c>
      <c r="AS347" t="s">
        <v>85</v>
      </c>
      <c r="AT347" t="s">
        <v>516</v>
      </c>
      <c r="AU347">
        <v>102519</v>
      </c>
      <c r="AW347" s="6" t="s">
        <v>14</v>
      </c>
      <c r="AX347">
        <v>1</v>
      </c>
      <c r="AY347" t="s">
        <v>15</v>
      </c>
      <c r="AZ347" t="s">
        <v>510</v>
      </c>
      <c r="BA347" t="s">
        <v>517</v>
      </c>
      <c r="BB347">
        <v>8</v>
      </c>
      <c r="BC347" t="s">
        <v>18</v>
      </c>
      <c r="BD347" t="s">
        <v>19</v>
      </c>
      <c r="BE347">
        <v>1</v>
      </c>
      <c r="BF347" s="7">
        <v>36668</v>
      </c>
      <c r="BG347" s="8" t="s">
        <v>20</v>
      </c>
      <c r="BI347">
        <v>3</v>
      </c>
      <c r="BJ347">
        <v>479576</v>
      </c>
      <c r="BK347">
        <v>120561</v>
      </c>
      <c r="BL347" t="s">
        <v>518</v>
      </c>
      <c r="BN347" t="s">
        <v>519</v>
      </c>
      <c r="BX347">
        <v>402218</v>
      </c>
    </row>
    <row r="348" spans="1:76" x14ac:dyDescent="0.25">
      <c r="A348">
        <v>397798</v>
      </c>
      <c r="B348">
        <v>214592</v>
      </c>
      <c r="F348" t="s">
        <v>0</v>
      </c>
      <c r="G348" t="s">
        <v>230</v>
      </c>
      <c r="H348" t="s">
        <v>520</v>
      </c>
      <c r="I348" s="1" t="str">
        <f>HYPERLINK(AT348,"Hb")</f>
        <v>Hb</v>
      </c>
      <c r="K348">
        <v>1</v>
      </c>
      <c r="L348" t="s">
        <v>3</v>
      </c>
      <c r="M348">
        <v>102519</v>
      </c>
      <c r="N348" t="s">
        <v>4</v>
      </c>
      <c r="O348" t="s">
        <v>4</v>
      </c>
      <c r="U348" t="s">
        <v>411</v>
      </c>
      <c r="V348" s="2">
        <v>1</v>
      </c>
      <c r="W348" t="s">
        <v>6</v>
      </c>
      <c r="X348" t="s">
        <v>290</v>
      </c>
      <c r="Y348" s="3" t="s">
        <v>8</v>
      </c>
      <c r="Z348" s="4">
        <v>1</v>
      </c>
      <c r="AA348" s="5">
        <v>106</v>
      </c>
      <c r="AB348" s="5" t="s">
        <v>290</v>
      </c>
      <c r="AC348" t="s">
        <v>500</v>
      </c>
      <c r="AD348">
        <v>1951</v>
      </c>
      <c r="AE348">
        <v>8</v>
      </c>
      <c r="AF348">
        <v>16</v>
      </c>
      <c r="AG348" t="s">
        <v>370</v>
      </c>
      <c r="AH348" t="s">
        <v>370</v>
      </c>
      <c r="AJ348" t="s">
        <v>4</v>
      </c>
      <c r="AK348" t="s">
        <v>11</v>
      </c>
      <c r="AL348">
        <v>266538</v>
      </c>
      <c r="AM348">
        <v>6571102</v>
      </c>
      <c r="AN348" s="5">
        <v>267000</v>
      </c>
      <c r="AO348" s="5">
        <v>6571000</v>
      </c>
      <c r="AP348">
        <v>1118</v>
      </c>
      <c r="AR348">
        <v>37</v>
      </c>
      <c r="AT348" t="s">
        <v>521</v>
      </c>
      <c r="AU348">
        <v>102519</v>
      </c>
      <c r="AW348" s="6" t="s">
        <v>14</v>
      </c>
      <c r="AX348">
        <v>1</v>
      </c>
      <c r="AY348" t="s">
        <v>15</v>
      </c>
      <c r="AZ348" t="s">
        <v>522</v>
      </c>
      <c r="BA348" t="s">
        <v>523</v>
      </c>
      <c r="BB348">
        <v>37</v>
      </c>
      <c r="BC348" t="s">
        <v>238</v>
      </c>
      <c r="BD348" t="s">
        <v>19</v>
      </c>
      <c r="BE348">
        <v>1</v>
      </c>
      <c r="BF348" s="7">
        <v>41767</v>
      </c>
      <c r="BG348" s="8" t="s">
        <v>20</v>
      </c>
      <c r="BI348">
        <v>4</v>
      </c>
      <c r="BJ348">
        <v>368991</v>
      </c>
      <c r="BK348">
        <v>120562</v>
      </c>
      <c r="BL348" t="s">
        <v>524</v>
      </c>
      <c r="BN348" t="s">
        <v>525</v>
      </c>
      <c r="BX348">
        <v>397798</v>
      </c>
    </row>
    <row r="349" spans="1:76" x14ac:dyDescent="0.25">
      <c r="A349">
        <v>398727</v>
      </c>
      <c r="B349">
        <v>306392</v>
      </c>
      <c r="F349" t="s">
        <v>0</v>
      </c>
      <c r="G349" t="s">
        <v>1</v>
      </c>
      <c r="H349" t="s">
        <v>526</v>
      </c>
      <c r="I349" s="1" t="str">
        <f>HYPERLINK(AT349,"Hb")</f>
        <v>Hb</v>
      </c>
      <c r="K349">
        <v>1</v>
      </c>
      <c r="L349" t="s">
        <v>3</v>
      </c>
      <c r="M349">
        <v>102519</v>
      </c>
      <c r="N349" t="s">
        <v>4</v>
      </c>
      <c r="O349" t="s">
        <v>4</v>
      </c>
      <c r="U349" t="s">
        <v>411</v>
      </c>
      <c r="V349" s="2">
        <v>1</v>
      </c>
      <c r="W349" t="s">
        <v>6</v>
      </c>
      <c r="X349" t="s">
        <v>290</v>
      </c>
      <c r="Y349" s="3" t="s">
        <v>8</v>
      </c>
      <c r="Z349" s="4">
        <v>1</v>
      </c>
      <c r="AA349" s="5">
        <v>106</v>
      </c>
      <c r="AB349" s="5" t="s">
        <v>290</v>
      </c>
      <c r="AC349" t="s">
        <v>527</v>
      </c>
      <c r="AD349">
        <v>1954</v>
      </c>
      <c r="AE349">
        <v>7</v>
      </c>
      <c r="AF349">
        <v>8</v>
      </c>
      <c r="AG349" t="s">
        <v>292</v>
      </c>
      <c r="AH349" t="s">
        <v>292</v>
      </c>
      <c r="AJ349" t="s">
        <v>4</v>
      </c>
      <c r="AK349" t="s">
        <v>11</v>
      </c>
      <c r="AL349">
        <v>266665</v>
      </c>
      <c r="AM349">
        <v>6570469</v>
      </c>
      <c r="AN349" s="5">
        <v>267000</v>
      </c>
      <c r="AO349" s="5">
        <v>6571000</v>
      </c>
      <c r="AP349">
        <v>237</v>
      </c>
      <c r="AR349">
        <v>8</v>
      </c>
      <c r="AS349" t="s">
        <v>85</v>
      </c>
      <c r="AT349" t="s">
        <v>528</v>
      </c>
      <c r="AU349">
        <v>102519</v>
      </c>
      <c r="AW349" s="6" t="s">
        <v>14</v>
      </c>
      <c r="AX349">
        <v>1</v>
      </c>
      <c r="AY349" t="s">
        <v>15</v>
      </c>
      <c r="AZ349" t="s">
        <v>529</v>
      </c>
      <c r="BA349" t="s">
        <v>530</v>
      </c>
      <c r="BB349">
        <v>8</v>
      </c>
      <c r="BC349" t="s">
        <v>18</v>
      </c>
      <c r="BD349" t="s">
        <v>19</v>
      </c>
      <c r="BE349">
        <v>1</v>
      </c>
      <c r="BF349" s="7">
        <v>43160</v>
      </c>
      <c r="BG349" s="8" t="s">
        <v>20</v>
      </c>
      <c r="BI349">
        <v>3</v>
      </c>
      <c r="BJ349">
        <v>479209</v>
      </c>
      <c r="BK349">
        <v>120565</v>
      </c>
      <c r="BL349" t="s">
        <v>531</v>
      </c>
      <c r="BN349" t="s">
        <v>532</v>
      </c>
      <c r="BX349">
        <v>398727</v>
      </c>
    </row>
    <row r="350" spans="1:76" x14ac:dyDescent="0.25">
      <c r="A350">
        <v>400536</v>
      </c>
      <c r="B350">
        <v>306408</v>
      </c>
      <c r="F350" t="s">
        <v>0</v>
      </c>
      <c r="G350" t="s">
        <v>1</v>
      </c>
      <c r="H350" t="s">
        <v>533</v>
      </c>
      <c r="I350" s="1" t="str">
        <f>HYPERLINK(AT350,"Hb")</f>
        <v>Hb</v>
      </c>
      <c r="K350">
        <v>1</v>
      </c>
      <c r="L350" t="s">
        <v>3</v>
      </c>
      <c r="M350">
        <v>102519</v>
      </c>
      <c r="N350" t="s">
        <v>4</v>
      </c>
      <c r="O350" t="s">
        <v>4</v>
      </c>
      <c r="U350" t="s">
        <v>411</v>
      </c>
      <c r="V350" s="2">
        <v>1</v>
      </c>
      <c r="W350" t="s">
        <v>6</v>
      </c>
      <c r="X350" t="s">
        <v>290</v>
      </c>
      <c r="Y350" s="3" t="s">
        <v>8</v>
      </c>
      <c r="Z350" s="4">
        <v>1</v>
      </c>
      <c r="AA350" s="5">
        <v>106</v>
      </c>
      <c r="AB350" s="5" t="s">
        <v>290</v>
      </c>
      <c r="AC350" t="s">
        <v>534</v>
      </c>
      <c r="AD350">
        <v>1960</v>
      </c>
      <c r="AE350">
        <v>7</v>
      </c>
      <c r="AF350">
        <v>1</v>
      </c>
      <c r="AG350" t="s">
        <v>292</v>
      </c>
      <c r="AH350" t="s">
        <v>292</v>
      </c>
      <c r="AJ350" t="s">
        <v>4</v>
      </c>
      <c r="AK350" t="s">
        <v>11</v>
      </c>
      <c r="AL350">
        <v>266943</v>
      </c>
      <c r="AM350">
        <v>6570061</v>
      </c>
      <c r="AN350" s="5">
        <v>267000</v>
      </c>
      <c r="AO350" s="5">
        <v>6571000</v>
      </c>
      <c r="AP350">
        <v>707</v>
      </c>
      <c r="AR350">
        <v>8</v>
      </c>
      <c r="AS350" t="s">
        <v>85</v>
      </c>
      <c r="AT350" t="s">
        <v>535</v>
      </c>
      <c r="AU350">
        <v>102519</v>
      </c>
      <c r="AW350" s="6" t="s">
        <v>14</v>
      </c>
      <c r="AX350">
        <v>1</v>
      </c>
      <c r="AY350" t="s">
        <v>15</v>
      </c>
      <c r="AZ350" t="s">
        <v>536</v>
      </c>
      <c r="BA350" t="s">
        <v>537</v>
      </c>
      <c r="BB350">
        <v>8</v>
      </c>
      <c r="BC350" t="s">
        <v>18</v>
      </c>
      <c r="BD350" t="s">
        <v>19</v>
      </c>
      <c r="BE350">
        <v>1</v>
      </c>
      <c r="BF350" s="7">
        <v>33613</v>
      </c>
      <c r="BG350" s="8" t="s">
        <v>20</v>
      </c>
      <c r="BI350">
        <v>3</v>
      </c>
      <c r="BJ350">
        <v>479223</v>
      </c>
      <c r="BK350">
        <v>120567</v>
      </c>
      <c r="BL350" t="s">
        <v>538</v>
      </c>
      <c r="BN350" t="s">
        <v>539</v>
      </c>
      <c r="BX350">
        <v>400536</v>
      </c>
    </row>
    <row r="351" spans="1:76" x14ac:dyDescent="0.25">
      <c r="A351">
        <v>398234</v>
      </c>
      <c r="B351">
        <v>290849</v>
      </c>
      <c r="F351" t="s">
        <v>0</v>
      </c>
      <c r="G351" t="s">
        <v>1</v>
      </c>
      <c r="H351" t="s">
        <v>540</v>
      </c>
      <c r="I351" s="1" t="str">
        <f>HYPERLINK(AT351,"Hb")</f>
        <v>Hb</v>
      </c>
      <c r="K351">
        <v>1</v>
      </c>
      <c r="L351" t="s">
        <v>3</v>
      </c>
      <c r="M351">
        <v>102519</v>
      </c>
      <c r="N351" t="s">
        <v>4</v>
      </c>
      <c r="O351" t="s">
        <v>4</v>
      </c>
      <c r="U351" t="s">
        <v>411</v>
      </c>
      <c r="V351" s="2">
        <v>1</v>
      </c>
      <c r="W351" t="s">
        <v>6</v>
      </c>
      <c r="X351" t="s">
        <v>290</v>
      </c>
      <c r="Y351" s="3" t="s">
        <v>8</v>
      </c>
      <c r="Z351" s="4">
        <v>1</v>
      </c>
      <c r="AA351" s="5">
        <v>106</v>
      </c>
      <c r="AB351" s="5" t="s">
        <v>290</v>
      </c>
      <c r="AC351" t="s">
        <v>541</v>
      </c>
      <c r="AD351">
        <v>1964</v>
      </c>
      <c r="AE351">
        <v>8</v>
      </c>
      <c r="AF351">
        <v>22</v>
      </c>
      <c r="AG351" t="s">
        <v>542</v>
      </c>
      <c r="AH351" t="s">
        <v>542</v>
      </c>
      <c r="AJ351" t="s">
        <v>4</v>
      </c>
      <c r="AK351" t="s">
        <v>11</v>
      </c>
      <c r="AL351">
        <v>266597</v>
      </c>
      <c r="AM351">
        <v>6571143</v>
      </c>
      <c r="AN351" s="5">
        <v>267000</v>
      </c>
      <c r="AO351" s="5">
        <v>6571000</v>
      </c>
      <c r="AP351">
        <v>75</v>
      </c>
      <c r="AR351">
        <v>8</v>
      </c>
      <c r="AS351" t="s">
        <v>85</v>
      </c>
      <c r="AT351" t="s">
        <v>543</v>
      </c>
      <c r="AU351">
        <v>102519</v>
      </c>
      <c r="AW351" s="6" t="s">
        <v>14</v>
      </c>
      <c r="AX351">
        <v>1</v>
      </c>
      <c r="AY351" t="s">
        <v>15</v>
      </c>
      <c r="AZ351" t="s">
        <v>544</v>
      </c>
      <c r="BA351" t="s">
        <v>545</v>
      </c>
      <c r="BB351">
        <v>8</v>
      </c>
      <c r="BC351" t="s">
        <v>18</v>
      </c>
      <c r="BD351" t="s">
        <v>19</v>
      </c>
      <c r="BE351">
        <v>1</v>
      </c>
      <c r="BF351" s="7">
        <v>42779</v>
      </c>
      <c r="BG351" s="8" t="s">
        <v>20</v>
      </c>
      <c r="BI351">
        <v>3</v>
      </c>
      <c r="BJ351">
        <v>463611</v>
      </c>
      <c r="BK351">
        <v>120568</v>
      </c>
      <c r="BL351" t="s">
        <v>546</v>
      </c>
      <c r="BN351" t="s">
        <v>547</v>
      </c>
      <c r="BX351">
        <v>398234</v>
      </c>
    </row>
    <row r="352" spans="1:76" x14ac:dyDescent="0.25">
      <c r="A352">
        <v>398673</v>
      </c>
      <c r="B352">
        <v>306796</v>
      </c>
      <c r="F352" t="s">
        <v>0</v>
      </c>
      <c r="G352" t="s">
        <v>1</v>
      </c>
      <c r="H352" t="s">
        <v>548</v>
      </c>
      <c r="I352" s="1" t="str">
        <f>HYPERLINK(AT352,"Hb")</f>
        <v>Hb</v>
      </c>
      <c r="K352">
        <v>1</v>
      </c>
      <c r="L352" t="s">
        <v>3</v>
      </c>
      <c r="M352">
        <v>102519</v>
      </c>
      <c r="N352" t="s">
        <v>4</v>
      </c>
      <c r="O352" t="s">
        <v>4</v>
      </c>
      <c r="U352" t="s">
        <v>411</v>
      </c>
      <c r="V352" s="2">
        <v>1</v>
      </c>
      <c r="W352" t="s">
        <v>6</v>
      </c>
      <c r="X352" t="s">
        <v>290</v>
      </c>
      <c r="Y352" s="3" t="s">
        <v>8</v>
      </c>
      <c r="Z352" s="4">
        <v>1</v>
      </c>
      <c r="AA352" s="5">
        <v>106</v>
      </c>
      <c r="AB352" s="5" t="s">
        <v>290</v>
      </c>
      <c r="AC352" t="s">
        <v>549</v>
      </c>
      <c r="AD352">
        <v>1966</v>
      </c>
      <c r="AE352">
        <v>9</v>
      </c>
      <c r="AF352">
        <v>15</v>
      </c>
      <c r="AG352" t="s">
        <v>93</v>
      </c>
      <c r="AH352" t="s">
        <v>93</v>
      </c>
      <c r="AJ352" t="s">
        <v>4</v>
      </c>
      <c r="AK352" t="s">
        <v>11</v>
      </c>
      <c r="AL352">
        <v>266658</v>
      </c>
      <c r="AM352">
        <v>6570357</v>
      </c>
      <c r="AN352" s="5">
        <v>267000</v>
      </c>
      <c r="AO352" s="5">
        <v>6571000</v>
      </c>
      <c r="AP352">
        <v>316</v>
      </c>
      <c r="AR352">
        <v>8</v>
      </c>
      <c r="AS352" t="s">
        <v>85</v>
      </c>
      <c r="AT352" t="s">
        <v>550</v>
      </c>
      <c r="AU352">
        <v>102519</v>
      </c>
      <c r="AW352" s="6" t="s">
        <v>14</v>
      </c>
      <c r="AX352">
        <v>1</v>
      </c>
      <c r="AY352" t="s">
        <v>15</v>
      </c>
      <c r="AZ352" t="s">
        <v>489</v>
      </c>
      <c r="BA352" t="s">
        <v>551</v>
      </c>
      <c r="BB352">
        <v>8</v>
      </c>
      <c r="BC352" t="s">
        <v>18</v>
      </c>
      <c r="BD352" t="s">
        <v>19</v>
      </c>
      <c r="BE352">
        <v>1</v>
      </c>
      <c r="BF352" s="7">
        <v>43160</v>
      </c>
      <c r="BG352" s="8" t="s">
        <v>20</v>
      </c>
      <c r="BI352">
        <v>3</v>
      </c>
      <c r="BJ352">
        <v>479578</v>
      </c>
      <c r="BK352">
        <v>120570</v>
      </c>
      <c r="BL352" t="s">
        <v>552</v>
      </c>
      <c r="BN352" t="s">
        <v>553</v>
      </c>
      <c r="BX352">
        <v>398673</v>
      </c>
    </row>
    <row r="353" spans="1:76" x14ac:dyDescent="0.25">
      <c r="A353">
        <v>398674</v>
      </c>
      <c r="B353">
        <v>306797</v>
      </c>
      <c r="F353" t="s">
        <v>0</v>
      </c>
      <c r="G353" t="s">
        <v>1</v>
      </c>
      <c r="H353" t="s">
        <v>554</v>
      </c>
      <c r="I353" s="1" t="str">
        <f>HYPERLINK(AT353,"Hb")</f>
        <v>Hb</v>
      </c>
      <c r="K353">
        <v>1</v>
      </c>
      <c r="L353" t="s">
        <v>3</v>
      </c>
      <c r="M353">
        <v>102519</v>
      </c>
      <c r="N353" t="s">
        <v>4</v>
      </c>
      <c r="O353" t="s">
        <v>4</v>
      </c>
      <c r="U353" t="s">
        <v>411</v>
      </c>
      <c r="V353" s="2">
        <v>1</v>
      </c>
      <c r="W353" t="s">
        <v>6</v>
      </c>
      <c r="X353" t="s">
        <v>290</v>
      </c>
      <c r="Y353" s="3" t="s">
        <v>8</v>
      </c>
      <c r="Z353" s="4">
        <v>1</v>
      </c>
      <c r="AA353" s="5">
        <v>106</v>
      </c>
      <c r="AB353" s="5" t="s">
        <v>290</v>
      </c>
      <c r="AC353" t="s">
        <v>555</v>
      </c>
      <c r="AD353">
        <v>1968</v>
      </c>
      <c r="AE353">
        <v>10</v>
      </c>
      <c r="AF353">
        <v>4</v>
      </c>
      <c r="AG353" t="s">
        <v>93</v>
      </c>
      <c r="AH353" t="s">
        <v>93</v>
      </c>
      <c r="AJ353" t="s">
        <v>4</v>
      </c>
      <c r="AK353" t="s">
        <v>11</v>
      </c>
      <c r="AL353">
        <v>266658</v>
      </c>
      <c r="AM353">
        <v>6570357</v>
      </c>
      <c r="AN353" s="5">
        <v>267000</v>
      </c>
      <c r="AO353" s="5">
        <v>6571000</v>
      </c>
      <c r="AP353">
        <v>316</v>
      </c>
      <c r="AR353">
        <v>8</v>
      </c>
      <c r="AS353" t="s">
        <v>85</v>
      </c>
      <c r="AT353" t="s">
        <v>556</v>
      </c>
      <c r="AU353">
        <v>102519</v>
      </c>
      <c r="AW353" s="6" t="s">
        <v>14</v>
      </c>
      <c r="AX353">
        <v>1</v>
      </c>
      <c r="AY353" t="s">
        <v>15</v>
      </c>
      <c r="AZ353" t="s">
        <v>489</v>
      </c>
      <c r="BA353" t="s">
        <v>557</v>
      </c>
      <c r="BB353">
        <v>8</v>
      </c>
      <c r="BC353" t="s">
        <v>18</v>
      </c>
      <c r="BD353" t="s">
        <v>19</v>
      </c>
      <c r="BE353">
        <v>1</v>
      </c>
      <c r="BF353" s="7">
        <v>43160</v>
      </c>
      <c r="BG353" s="8" t="s">
        <v>20</v>
      </c>
      <c r="BI353">
        <v>3</v>
      </c>
      <c r="BJ353">
        <v>479579</v>
      </c>
      <c r="BK353">
        <v>120573</v>
      </c>
      <c r="BL353" t="s">
        <v>558</v>
      </c>
      <c r="BN353" t="s">
        <v>559</v>
      </c>
      <c r="BX353">
        <v>398674</v>
      </c>
    </row>
    <row r="354" spans="1:76" x14ac:dyDescent="0.25">
      <c r="A354">
        <v>537593</v>
      </c>
      <c r="B354">
        <v>450544</v>
      </c>
      <c r="F354" t="s">
        <v>421</v>
      </c>
      <c r="G354" t="s">
        <v>422</v>
      </c>
      <c r="H354" t="s">
        <v>567</v>
      </c>
      <c r="I354" t="s">
        <v>180</v>
      </c>
      <c r="K354">
        <v>1</v>
      </c>
      <c r="L354" t="s">
        <v>3</v>
      </c>
      <c r="M354">
        <v>102519</v>
      </c>
      <c r="N354" t="s">
        <v>4</v>
      </c>
      <c r="O354" t="s">
        <v>4</v>
      </c>
      <c r="U354" t="s">
        <v>411</v>
      </c>
      <c r="V354" s="2">
        <v>1</v>
      </c>
      <c r="W354" t="s">
        <v>6</v>
      </c>
      <c r="X354" t="s">
        <v>290</v>
      </c>
      <c r="Y354" t="s">
        <v>8</v>
      </c>
      <c r="Z354" s="4">
        <v>1</v>
      </c>
      <c r="AA354" s="5">
        <v>106</v>
      </c>
      <c r="AB354" t="s">
        <v>290</v>
      </c>
      <c r="AC354" t="s">
        <v>568</v>
      </c>
      <c r="AD354">
        <v>1973</v>
      </c>
      <c r="AE354">
        <v>9</v>
      </c>
      <c r="AF354">
        <v>11</v>
      </c>
      <c r="AG354" t="s">
        <v>569</v>
      </c>
      <c r="AJ354" t="s">
        <v>4</v>
      </c>
      <c r="AL354">
        <v>266702.07020399999</v>
      </c>
      <c r="AM354">
        <v>6570384.7818400003</v>
      </c>
      <c r="AN354" s="5">
        <v>267000</v>
      </c>
      <c r="AO354" s="5">
        <v>6571000</v>
      </c>
      <c r="AP354">
        <v>500</v>
      </c>
      <c r="AU354">
        <v>102519</v>
      </c>
      <c r="BC354" t="s">
        <v>422</v>
      </c>
      <c r="BG354" s="9" t="s">
        <v>425</v>
      </c>
      <c r="BI354">
        <v>4</v>
      </c>
      <c r="BJ354">
        <v>988</v>
      </c>
      <c r="BK354">
        <v>120576</v>
      </c>
      <c r="BL354" t="s">
        <v>570</v>
      </c>
      <c r="BM354">
        <v>1</v>
      </c>
      <c r="BN354" t="s">
        <v>570</v>
      </c>
      <c r="BO354" s="9">
        <v>9</v>
      </c>
      <c r="BT354" t="s">
        <v>427</v>
      </c>
      <c r="BU354" t="s">
        <v>428</v>
      </c>
      <c r="BV354" t="s">
        <v>429</v>
      </c>
      <c r="BX354">
        <v>537593</v>
      </c>
    </row>
    <row r="355" spans="1:76" x14ac:dyDescent="0.25">
      <c r="A355">
        <v>400488</v>
      </c>
      <c r="B355">
        <v>306799</v>
      </c>
      <c r="F355" t="s">
        <v>0</v>
      </c>
      <c r="G355" t="s">
        <v>1</v>
      </c>
      <c r="H355" t="s">
        <v>571</v>
      </c>
      <c r="I355" s="1" t="str">
        <f>HYPERLINK(AT355,"Hb")</f>
        <v>Hb</v>
      </c>
      <c r="K355">
        <v>1</v>
      </c>
      <c r="L355" t="s">
        <v>3</v>
      </c>
      <c r="M355">
        <v>102519</v>
      </c>
      <c r="N355" t="s">
        <v>4</v>
      </c>
      <c r="O355" t="s">
        <v>4</v>
      </c>
      <c r="U355" t="s">
        <v>411</v>
      </c>
      <c r="V355" s="2">
        <v>1</v>
      </c>
      <c r="W355" t="s">
        <v>6</v>
      </c>
      <c r="X355" t="s">
        <v>290</v>
      </c>
      <c r="Y355" s="3" t="s">
        <v>8</v>
      </c>
      <c r="Z355" s="4">
        <v>1</v>
      </c>
      <c r="AA355" s="5">
        <v>106</v>
      </c>
      <c r="AB355" s="5" t="s">
        <v>290</v>
      </c>
      <c r="AC355" t="s">
        <v>572</v>
      </c>
      <c r="AD355">
        <v>1973</v>
      </c>
      <c r="AE355">
        <v>9</v>
      </c>
      <c r="AF355">
        <v>11</v>
      </c>
      <c r="AG355" t="s">
        <v>93</v>
      </c>
      <c r="AH355" t="s">
        <v>93</v>
      </c>
      <c r="AJ355" t="s">
        <v>4</v>
      </c>
      <c r="AK355" t="s">
        <v>11</v>
      </c>
      <c r="AL355">
        <v>266935</v>
      </c>
      <c r="AM355">
        <v>6570857</v>
      </c>
      <c r="AN355" s="5">
        <v>267000</v>
      </c>
      <c r="AO355" s="5">
        <v>6571000</v>
      </c>
      <c r="AP355">
        <v>707</v>
      </c>
      <c r="AR355">
        <v>8</v>
      </c>
      <c r="AS355" t="s">
        <v>12</v>
      </c>
      <c r="AT355" t="s">
        <v>573</v>
      </c>
      <c r="AU355">
        <v>102519</v>
      </c>
      <c r="AW355" s="6" t="s">
        <v>14</v>
      </c>
      <c r="AX355">
        <v>1</v>
      </c>
      <c r="AY355" t="s">
        <v>15</v>
      </c>
      <c r="AZ355" t="s">
        <v>574</v>
      </c>
      <c r="BA355" t="s">
        <v>575</v>
      </c>
      <c r="BB355">
        <v>8</v>
      </c>
      <c r="BC355" t="s">
        <v>18</v>
      </c>
      <c r="BD355" t="s">
        <v>19</v>
      </c>
      <c r="BE355">
        <v>1</v>
      </c>
      <c r="BF355" s="7">
        <v>36668</v>
      </c>
      <c r="BG355" s="8" t="s">
        <v>20</v>
      </c>
      <c r="BI355">
        <v>3</v>
      </c>
      <c r="BJ355">
        <v>479581</v>
      </c>
      <c r="BK355">
        <v>120577</v>
      </c>
      <c r="BL355" t="s">
        <v>576</v>
      </c>
      <c r="BN355" t="s">
        <v>577</v>
      </c>
      <c r="BX355">
        <v>400488</v>
      </c>
    </row>
    <row r="356" spans="1:76" x14ac:dyDescent="0.25">
      <c r="A356">
        <v>400485</v>
      </c>
      <c r="B356">
        <v>306777</v>
      </c>
      <c r="F356" t="s">
        <v>0</v>
      </c>
      <c r="G356" t="s">
        <v>1</v>
      </c>
      <c r="H356" t="s">
        <v>578</v>
      </c>
      <c r="I356" s="1" t="str">
        <f>HYPERLINK(AT356,"Hb")</f>
        <v>Hb</v>
      </c>
      <c r="K356">
        <v>1</v>
      </c>
      <c r="L356" t="s">
        <v>3</v>
      </c>
      <c r="M356">
        <v>102519</v>
      </c>
      <c r="N356" t="s">
        <v>4</v>
      </c>
      <c r="O356" t="s">
        <v>4</v>
      </c>
      <c r="U356" t="s">
        <v>411</v>
      </c>
      <c r="V356" s="2">
        <v>1</v>
      </c>
      <c r="W356" t="s">
        <v>6</v>
      </c>
      <c r="X356" t="s">
        <v>290</v>
      </c>
      <c r="Y356" s="3" t="s">
        <v>8</v>
      </c>
      <c r="Z356" s="4">
        <v>1</v>
      </c>
      <c r="AA356" s="5">
        <v>106</v>
      </c>
      <c r="AB356" s="5" t="s">
        <v>290</v>
      </c>
      <c r="AC356" t="s">
        <v>579</v>
      </c>
      <c r="AD356">
        <v>1978</v>
      </c>
      <c r="AE356">
        <v>9</v>
      </c>
      <c r="AF356">
        <v>1</v>
      </c>
      <c r="AG356" t="s">
        <v>93</v>
      </c>
      <c r="AH356" t="s">
        <v>93</v>
      </c>
      <c r="AJ356" t="s">
        <v>4</v>
      </c>
      <c r="AK356" t="s">
        <v>11</v>
      </c>
      <c r="AL356">
        <v>266935</v>
      </c>
      <c r="AM356">
        <v>6570857</v>
      </c>
      <c r="AN356" s="5">
        <v>267000</v>
      </c>
      <c r="AO356" s="5">
        <v>6571000</v>
      </c>
      <c r="AP356">
        <v>707</v>
      </c>
      <c r="AR356">
        <v>8</v>
      </c>
      <c r="AS356" t="s">
        <v>12</v>
      </c>
      <c r="AT356" t="s">
        <v>580</v>
      </c>
      <c r="AU356">
        <v>102519</v>
      </c>
      <c r="AW356" s="6" t="s">
        <v>14</v>
      </c>
      <c r="AX356">
        <v>1</v>
      </c>
      <c r="AY356" t="s">
        <v>15</v>
      </c>
      <c r="AZ356" t="s">
        <v>574</v>
      </c>
      <c r="BA356" t="s">
        <v>581</v>
      </c>
      <c r="BB356">
        <v>8</v>
      </c>
      <c r="BC356" t="s">
        <v>18</v>
      </c>
      <c r="BD356" t="s">
        <v>19</v>
      </c>
      <c r="BE356">
        <v>1</v>
      </c>
      <c r="BF356" s="7">
        <v>36668</v>
      </c>
      <c r="BG356" s="8" t="s">
        <v>20</v>
      </c>
      <c r="BI356">
        <v>3</v>
      </c>
      <c r="BJ356">
        <v>479560</v>
      </c>
      <c r="BK356">
        <v>120579</v>
      </c>
      <c r="BL356" t="s">
        <v>582</v>
      </c>
      <c r="BN356" t="s">
        <v>583</v>
      </c>
      <c r="BX356">
        <v>400485</v>
      </c>
    </row>
    <row r="357" spans="1:76" x14ac:dyDescent="0.25">
      <c r="A357">
        <v>400487</v>
      </c>
      <c r="B357">
        <v>306782</v>
      </c>
      <c r="F357" t="s">
        <v>0</v>
      </c>
      <c r="G357" t="s">
        <v>1</v>
      </c>
      <c r="H357" t="s">
        <v>584</v>
      </c>
      <c r="I357" s="1" t="str">
        <f>HYPERLINK(AT357,"Hb")</f>
        <v>Hb</v>
      </c>
      <c r="K357">
        <v>1</v>
      </c>
      <c r="L357" t="s">
        <v>3</v>
      </c>
      <c r="M357">
        <v>102519</v>
      </c>
      <c r="N357" t="s">
        <v>4</v>
      </c>
      <c r="O357" t="s">
        <v>4</v>
      </c>
      <c r="U357" t="s">
        <v>411</v>
      </c>
      <c r="V357" s="2">
        <v>1</v>
      </c>
      <c r="W357" t="s">
        <v>6</v>
      </c>
      <c r="X357" t="s">
        <v>290</v>
      </c>
      <c r="Y357" s="3" t="s">
        <v>8</v>
      </c>
      <c r="Z357" s="4">
        <v>1</v>
      </c>
      <c r="AA357" s="5">
        <v>106</v>
      </c>
      <c r="AB357" s="5" t="s">
        <v>290</v>
      </c>
      <c r="AC357" t="s">
        <v>585</v>
      </c>
      <c r="AD357">
        <v>1979</v>
      </c>
      <c r="AE357">
        <v>7</v>
      </c>
      <c r="AF357">
        <v>28</v>
      </c>
      <c r="AG357" t="s">
        <v>93</v>
      </c>
      <c r="AH357" t="s">
        <v>93</v>
      </c>
      <c r="AJ357" t="s">
        <v>4</v>
      </c>
      <c r="AK357" t="s">
        <v>11</v>
      </c>
      <c r="AL357">
        <v>266935</v>
      </c>
      <c r="AM357">
        <v>6570857</v>
      </c>
      <c r="AN357" s="5">
        <v>267000</v>
      </c>
      <c r="AO357" s="5">
        <v>6571000</v>
      </c>
      <c r="AP357">
        <v>707</v>
      </c>
      <c r="AR357">
        <v>8</v>
      </c>
      <c r="AS357" t="s">
        <v>12</v>
      </c>
      <c r="AT357" t="s">
        <v>586</v>
      </c>
      <c r="AU357">
        <v>102519</v>
      </c>
      <c r="AW357" s="6" t="s">
        <v>14</v>
      </c>
      <c r="AX357">
        <v>1</v>
      </c>
      <c r="AY357" t="s">
        <v>15</v>
      </c>
      <c r="AZ357" t="s">
        <v>574</v>
      </c>
      <c r="BA357" t="s">
        <v>587</v>
      </c>
      <c r="BB357">
        <v>8</v>
      </c>
      <c r="BC357" t="s">
        <v>18</v>
      </c>
      <c r="BD357" t="s">
        <v>19</v>
      </c>
      <c r="BE357">
        <v>1</v>
      </c>
      <c r="BF357" s="7">
        <v>36668</v>
      </c>
      <c r="BG357" s="8" t="s">
        <v>20</v>
      </c>
      <c r="BI357">
        <v>3</v>
      </c>
      <c r="BJ357">
        <v>479565</v>
      </c>
      <c r="BK357">
        <v>120580</v>
      </c>
      <c r="BL357" t="s">
        <v>588</v>
      </c>
      <c r="BN357" t="s">
        <v>589</v>
      </c>
      <c r="BX357">
        <v>400487</v>
      </c>
    </row>
    <row r="358" spans="1:76" x14ac:dyDescent="0.25">
      <c r="A358">
        <v>400486</v>
      </c>
      <c r="B358">
        <v>306778</v>
      </c>
      <c r="F358" t="s">
        <v>0</v>
      </c>
      <c r="G358" t="s">
        <v>1</v>
      </c>
      <c r="H358" t="s">
        <v>590</v>
      </c>
      <c r="I358" s="1" t="str">
        <f>HYPERLINK(AT358,"Hb")</f>
        <v>Hb</v>
      </c>
      <c r="K358">
        <v>1</v>
      </c>
      <c r="L358" t="s">
        <v>3</v>
      </c>
      <c r="M358">
        <v>102519</v>
      </c>
      <c r="N358" t="s">
        <v>4</v>
      </c>
      <c r="O358" t="s">
        <v>4</v>
      </c>
      <c r="U358" t="s">
        <v>411</v>
      </c>
      <c r="V358" s="2">
        <v>1</v>
      </c>
      <c r="W358" t="s">
        <v>6</v>
      </c>
      <c r="X358" t="s">
        <v>290</v>
      </c>
      <c r="Y358" s="3" t="s">
        <v>8</v>
      </c>
      <c r="Z358" s="4">
        <v>1</v>
      </c>
      <c r="AA358" s="5">
        <v>106</v>
      </c>
      <c r="AB358" s="5" t="s">
        <v>290</v>
      </c>
      <c r="AC358" t="s">
        <v>591</v>
      </c>
      <c r="AD358">
        <v>1981</v>
      </c>
      <c r="AE358">
        <v>8</v>
      </c>
      <c r="AF358">
        <v>20</v>
      </c>
      <c r="AG358" t="s">
        <v>93</v>
      </c>
      <c r="AH358" t="s">
        <v>93</v>
      </c>
      <c r="AJ358" t="s">
        <v>4</v>
      </c>
      <c r="AK358" t="s">
        <v>11</v>
      </c>
      <c r="AL358">
        <v>266935</v>
      </c>
      <c r="AM358">
        <v>6570857</v>
      </c>
      <c r="AN358" s="5">
        <v>267000</v>
      </c>
      <c r="AO358" s="5">
        <v>6571000</v>
      </c>
      <c r="AP358">
        <v>707</v>
      </c>
      <c r="AR358">
        <v>8</v>
      </c>
      <c r="AS358" t="s">
        <v>12</v>
      </c>
      <c r="AT358" t="s">
        <v>592</v>
      </c>
      <c r="AU358">
        <v>102519</v>
      </c>
      <c r="AW358" s="6" t="s">
        <v>14</v>
      </c>
      <c r="AX358">
        <v>1</v>
      </c>
      <c r="AY358" t="s">
        <v>15</v>
      </c>
      <c r="AZ358" t="s">
        <v>574</v>
      </c>
      <c r="BA358" t="s">
        <v>593</v>
      </c>
      <c r="BB358">
        <v>8</v>
      </c>
      <c r="BC358" t="s">
        <v>18</v>
      </c>
      <c r="BD358" t="s">
        <v>19</v>
      </c>
      <c r="BE358">
        <v>1</v>
      </c>
      <c r="BF358" s="7">
        <v>36668</v>
      </c>
      <c r="BG358" s="8" t="s">
        <v>20</v>
      </c>
      <c r="BI358">
        <v>3</v>
      </c>
      <c r="BJ358">
        <v>479561</v>
      </c>
      <c r="BK358">
        <v>120581</v>
      </c>
      <c r="BL358" t="s">
        <v>594</v>
      </c>
      <c r="BN358" t="s">
        <v>595</v>
      </c>
      <c r="BX358">
        <v>400486</v>
      </c>
    </row>
    <row r="359" spans="1:76" x14ac:dyDescent="0.25">
      <c r="A359">
        <v>400484</v>
      </c>
      <c r="B359">
        <v>306775</v>
      </c>
      <c r="F359" t="s">
        <v>0</v>
      </c>
      <c r="G359" t="s">
        <v>1</v>
      </c>
      <c r="H359" t="s">
        <v>596</v>
      </c>
      <c r="I359" s="1" t="str">
        <f>HYPERLINK(AT359,"Hb")</f>
        <v>Hb</v>
      </c>
      <c r="K359">
        <v>1</v>
      </c>
      <c r="L359" t="s">
        <v>3</v>
      </c>
      <c r="M359">
        <v>102519</v>
      </c>
      <c r="N359" t="s">
        <v>4</v>
      </c>
      <c r="O359" t="s">
        <v>4</v>
      </c>
      <c r="U359" t="s">
        <v>411</v>
      </c>
      <c r="V359" s="2">
        <v>1</v>
      </c>
      <c r="W359" t="s">
        <v>6</v>
      </c>
      <c r="X359" t="s">
        <v>290</v>
      </c>
      <c r="Y359" s="3" t="s">
        <v>8</v>
      </c>
      <c r="Z359" s="4">
        <v>1</v>
      </c>
      <c r="AA359" s="5">
        <v>106</v>
      </c>
      <c r="AB359" s="5" t="s">
        <v>290</v>
      </c>
      <c r="AC359" t="s">
        <v>597</v>
      </c>
      <c r="AD359">
        <v>1982</v>
      </c>
      <c r="AE359">
        <v>8</v>
      </c>
      <c r="AF359">
        <v>25</v>
      </c>
      <c r="AG359" t="s">
        <v>93</v>
      </c>
      <c r="AH359" t="s">
        <v>93</v>
      </c>
      <c r="AJ359" t="s">
        <v>4</v>
      </c>
      <c r="AK359" t="s">
        <v>11</v>
      </c>
      <c r="AL359">
        <v>266935</v>
      </c>
      <c r="AM359">
        <v>6570857</v>
      </c>
      <c r="AN359" s="5">
        <v>267000</v>
      </c>
      <c r="AO359" s="5">
        <v>6571000</v>
      </c>
      <c r="AP359">
        <v>707</v>
      </c>
      <c r="AR359">
        <v>8</v>
      </c>
      <c r="AS359" t="s">
        <v>12</v>
      </c>
      <c r="AT359" t="s">
        <v>598</v>
      </c>
      <c r="AU359">
        <v>102519</v>
      </c>
      <c r="AW359" s="6" t="s">
        <v>14</v>
      </c>
      <c r="AX359">
        <v>1</v>
      </c>
      <c r="AY359" t="s">
        <v>15</v>
      </c>
      <c r="AZ359" t="s">
        <v>574</v>
      </c>
      <c r="BA359" t="s">
        <v>599</v>
      </c>
      <c r="BB359">
        <v>8</v>
      </c>
      <c r="BC359" t="s">
        <v>18</v>
      </c>
      <c r="BD359" t="s">
        <v>19</v>
      </c>
      <c r="BE359">
        <v>1</v>
      </c>
      <c r="BF359" s="7">
        <v>36668</v>
      </c>
      <c r="BG359" s="8" t="s">
        <v>20</v>
      </c>
      <c r="BI359">
        <v>3</v>
      </c>
      <c r="BJ359">
        <v>479559</v>
      </c>
      <c r="BK359">
        <v>120582</v>
      </c>
      <c r="BL359" t="s">
        <v>600</v>
      </c>
      <c r="BN359" t="s">
        <v>601</v>
      </c>
      <c r="BX359">
        <v>400484</v>
      </c>
    </row>
    <row r="360" spans="1:76" x14ac:dyDescent="0.25">
      <c r="A360">
        <v>400458</v>
      </c>
      <c r="B360">
        <v>277600</v>
      </c>
      <c r="F360" t="s">
        <v>0</v>
      </c>
      <c r="G360" t="s">
        <v>1</v>
      </c>
      <c r="H360" t="s">
        <v>602</v>
      </c>
      <c r="I360" s="1" t="str">
        <f>HYPERLINK(AT360,"Hb")</f>
        <v>Hb</v>
      </c>
      <c r="K360">
        <v>1</v>
      </c>
      <c r="L360" t="s">
        <v>3</v>
      </c>
      <c r="M360">
        <v>102519</v>
      </c>
      <c r="N360" t="s">
        <v>4</v>
      </c>
      <c r="O360" t="s">
        <v>4</v>
      </c>
      <c r="U360" t="s">
        <v>411</v>
      </c>
      <c r="V360" s="2">
        <v>1</v>
      </c>
      <c r="W360" t="s">
        <v>6</v>
      </c>
      <c r="X360" t="s">
        <v>290</v>
      </c>
      <c r="Y360" s="3" t="s">
        <v>8</v>
      </c>
      <c r="Z360" s="4">
        <v>1</v>
      </c>
      <c r="AA360" s="5">
        <v>106</v>
      </c>
      <c r="AB360" s="5" t="s">
        <v>290</v>
      </c>
      <c r="AC360" t="s">
        <v>603</v>
      </c>
      <c r="AD360">
        <v>1985</v>
      </c>
      <c r="AE360">
        <v>9</v>
      </c>
      <c r="AF360">
        <v>18</v>
      </c>
      <c r="AG360" t="s">
        <v>93</v>
      </c>
      <c r="AH360" t="s">
        <v>93</v>
      </c>
      <c r="AJ360" t="s">
        <v>4</v>
      </c>
      <c r="AK360" t="s">
        <v>11</v>
      </c>
      <c r="AL360">
        <v>266935</v>
      </c>
      <c r="AM360">
        <v>6570857</v>
      </c>
      <c r="AN360" s="5">
        <v>267000</v>
      </c>
      <c r="AO360" s="5">
        <v>6571000</v>
      </c>
      <c r="AP360">
        <v>707</v>
      </c>
      <c r="AR360">
        <v>8</v>
      </c>
      <c r="AS360" t="s">
        <v>12</v>
      </c>
      <c r="AT360" t="s">
        <v>604</v>
      </c>
      <c r="AU360">
        <v>102519</v>
      </c>
      <c r="AW360" s="6" t="s">
        <v>14</v>
      </c>
      <c r="AX360">
        <v>1</v>
      </c>
      <c r="AY360" t="s">
        <v>15</v>
      </c>
      <c r="AZ360" t="s">
        <v>574</v>
      </c>
      <c r="BA360" t="s">
        <v>605</v>
      </c>
      <c r="BB360">
        <v>8</v>
      </c>
      <c r="BC360" t="s">
        <v>18</v>
      </c>
      <c r="BD360" t="s">
        <v>19</v>
      </c>
      <c r="BE360">
        <v>1</v>
      </c>
      <c r="BF360" s="7">
        <v>33437</v>
      </c>
      <c r="BG360" s="8" t="s">
        <v>20</v>
      </c>
      <c r="BI360">
        <v>3</v>
      </c>
      <c r="BJ360">
        <v>449958</v>
      </c>
      <c r="BK360">
        <v>120583</v>
      </c>
      <c r="BL360" t="s">
        <v>606</v>
      </c>
      <c r="BN360" t="s">
        <v>607</v>
      </c>
      <c r="BX360">
        <v>400458</v>
      </c>
    </row>
    <row r="361" spans="1:76" x14ac:dyDescent="0.25">
      <c r="A361">
        <v>400483</v>
      </c>
      <c r="B361">
        <v>306774</v>
      </c>
      <c r="F361" t="s">
        <v>0</v>
      </c>
      <c r="G361" t="s">
        <v>1</v>
      </c>
      <c r="H361" t="s">
        <v>608</v>
      </c>
      <c r="I361" s="1" t="str">
        <f>HYPERLINK(AT361,"Hb")</f>
        <v>Hb</v>
      </c>
      <c r="K361">
        <v>1</v>
      </c>
      <c r="L361" t="s">
        <v>3</v>
      </c>
      <c r="M361">
        <v>102519</v>
      </c>
      <c r="N361" t="s">
        <v>4</v>
      </c>
      <c r="O361" t="s">
        <v>4</v>
      </c>
      <c r="U361" t="s">
        <v>411</v>
      </c>
      <c r="V361" s="2">
        <v>1</v>
      </c>
      <c r="W361" t="s">
        <v>6</v>
      </c>
      <c r="X361" t="s">
        <v>290</v>
      </c>
      <c r="Y361" s="3" t="s">
        <v>8</v>
      </c>
      <c r="Z361" s="4">
        <v>1</v>
      </c>
      <c r="AA361" s="5">
        <v>106</v>
      </c>
      <c r="AB361" s="5" t="s">
        <v>290</v>
      </c>
      <c r="AC361" t="s">
        <v>609</v>
      </c>
      <c r="AD361">
        <v>1986</v>
      </c>
      <c r="AE361">
        <v>8</v>
      </c>
      <c r="AF361">
        <v>1</v>
      </c>
      <c r="AG361" t="s">
        <v>93</v>
      </c>
      <c r="AH361" t="s">
        <v>93</v>
      </c>
      <c r="AJ361" t="s">
        <v>4</v>
      </c>
      <c r="AK361" t="s">
        <v>11</v>
      </c>
      <c r="AL361">
        <v>266935</v>
      </c>
      <c r="AM361">
        <v>6570857</v>
      </c>
      <c r="AN361" s="5">
        <v>267000</v>
      </c>
      <c r="AO361" s="5">
        <v>6571000</v>
      </c>
      <c r="AP361">
        <v>707</v>
      </c>
      <c r="AR361">
        <v>8</v>
      </c>
      <c r="AS361" t="s">
        <v>12</v>
      </c>
      <c r="AT361" t="s">
        <v>610</v>
      </c>
      <c r="AU361">
        <v>102519</v>
      </c>
      <c r="AW361" s="6" t="s">
        <v>14</v>
      </c>
      <c r="AX361">
        <v>1</v>
      </c>
      <c r="AY361" t="s">
        <v>15</v>
      </c>
      <c r="AZ361" t="s">
        <v>574</v>
      </c>
      <c r="BA361" t="s">
        <v>611</v>
      </c>
      <c r="BB361">
        <v>8</v>
      </c>
      <c r="BC361" t="s">
        <v>18</v>
      </c>
      <c r="BD361" t="s">
        <v>19</v>
      </c>
      <c r="BE361">
        <v>1</v>
      </c>
      <c r="BF361" s="7">
        <v>36668</v>
      </c>
      <c r="BG361" s="8" t="s">
        <v>20</v>
      </c>
      <c r="BI361">
        <v>3</v>
      </c>
      <c r="BJ361">
        <v>479558</v>
      </c>
      <c r="BK361">
        <v>120586</v>
      </c>
      <c r="BL361" t="s">
        <v>612</v>
      </c>
      <c r="BN361" t="s">
        <v>613</v>
      </c>
      <c r="BX361">
        <v>400483</v>
      </c>
    </row>
    <row r="362" spans="1:76" x14ac:dyDescent="0.25">
      <c r="A362">
        <v>402495</v>
      </c>
      <c r="B362">
        <v>264564</v>
      </c>
      <c r="F362" t="s">
        <v>0</v>
      </c>
      <c r="G362" t="s">
        <v>614</v>
      </c>
      <c r="H362" t="s">
        <v>615</v>
      </c>
      <c r="I362" t="s">
        <v>180</v>
      </c>
      <c r="K362">
        <v>1</v>
      </c>
      <c r="L362" t="s">
        <v>3</v>
      </c>
      <c r="M362">
        <v>102519</v>
      </c>
      <c r="N362" t="s">
        <v>4</v>
      </c>
      <c r="O362" t="s">
        <v>4</v>
      </c>
      <c r="U362" t="s">
        <v>411</v>
      </c>
      <c r="V362" s="2">
        <v>1</v>
      </c>
      <c r="W362" t="s">
        <v>6</v>
      </c>
      <c r="X362" t="s">
        <v>290</v>
      </c>
      <c r="Y362" s="3" t="s">
        <v>8</v>
      </c>
      <c r="Z362" s="4">
        <v>1</v>
      </c>
      <c r="AA362" s="5">
        <v>106</v>
      </c>
      <c r="AB362" s="5" t="s">
        <v>290</v>
      </c>
      <c r="AC362" t="s">
        <v>616</v>
      </c>
      <c r="AD362">
        <v>1986</v>
      </c>
      <c r="AE362">
        <v>9</v>
      </c>
      <c r="AF362">
        <v>14</v>
      </c>
      <c r="AG362" t="s">
        <v>617</v>
      </c>
      <c r="AJ362" t="s">
        <v>4</v>
      </c>
      <c r="AK362" t="s">
        <v>11</v>
      </c>
      <c r="AL362">
        <v>267398</v>
      </c>
      <c r="AM362">
        <v>6570968</v>
      </c>
      <c r="AN362" s="5">
        <v>267000</v>
      </c>
      <c r="AO362" s="5">
        <v>6571000</v>
      </c>
      <c r="AP362">
        <v>71</v>
      </c>
      <c r="AR362">
        <v>68</v>
      </c>
      <c r="AU362">
        <v>102519</v>
      </c>
      <c r="AW362" s="6" t="s">
        <v>14</v>
      </c>
      <c r="AX362">
        <v>1</v>
      </c>
      <c r="AY362" t="s">
        <v>15</v>
      </c>
      <c r="AZ362" t="s">
        <v>618</v>
      </c>
      <c r="BA362" t="s">
        <v>619</v>
      </c>
      <c r="BB362">
        <v>68</v>
      </c>
      <c r="BC362" t="s">
        <v>620</v>
      </c>
      <c r="BD362" t="s">
        <v>19</v>
      </c>
      <c r="BF362" s="7">
        <v>41942</v>
      </c>
      <c r="BG362" s="8" t="s">
        <v>20</v>
      </c>
      <c r="BI362">
        <v>4</v>
      </c>
      <c r="BJ362">
        <v>436017</v>
      </c>
      <c r="BK362">
        <v>120584</v>
      </c>
      <c r="BL362" t="s">
        <v>621</v>
      </c>
      <c r="BN362" t="s">
        <v>622</v>
      </c>
      <c r="BO362">
        <v>1</v>
      </c>
      <c r="BX362">
        <v>402495</v>
      </c>
    </row>
    <row r="363" spans="1:76" x14ac:dyDescent="0.25">
      <c r="A363">
        <v>397647</v>
      </c>
      <c r="B363">
        <v>290848</v>
      </c>
      <c r="F363" t="s">
        <v>0</v>
      </c>
      <c r="G363" t="s">
        <v>1</v>
      </c>
      <c r="H363" t="s">
        <v>623</v>
      </c>
      <c r="I363" s="1" t="str">
        <f>HYPERLINK(AT363,"Hb")</f>
        <v>Hb</v>
      </c>
      <c r="K363">
        <v>1</v>
      </c>
      <c r="L363" t="s">
        <v>3</v>
      </c>
      <c r="M363">
        <v>102519</v>
      </c>
      <c r="N363" t="s">
        <v>4</v>
      </c>
      <c r="O363" t="s">
        <v>4</v>
      </c>
      <c r="U363" t="s">
        <v>411</v>
      </c>
      <c r="V363" s="2">
        <v>1</v>
      </c>
      <c r="W363" t="s">
        <v>6</v>
      </c>
      <c r="X363" t="s">
        <v>290</v>
      </c>
      <c r="Y363" s="3" t="s">
        <v>8</v>
      </c>
      <c r="Z363" s="4">
        <v>1</v>
      </c>
      <c r="AA363" s="5">
        <v>106</v>
      </c>
      <c r="AB363" s="5" t="s">
        <v>290</v>
      </c>
      <c r="AC363" t="s">
        <v>624</v>
      </c>
      <c r="AD363">
        <v>1986</v>
      </c>
      <c r="AE363">
        <v>9</v>
      </c>
      <c r="AF363">
        <v>22</v>
      </c>
      <c r="AG363" t="s">
        <v>542</v>
      </c>
      <c r="AH363" t="s">
        <v>542</v>
      </c>
      <c r="AJ363" t="s">
        <v>4</v>
      </c>
      <c r="AK363" t="s">
        <v>11</v>
      </c>
      <c r="AL363">
        <v>266520</v>
      </c>
      <c r="AM363">
        <v>6570355</v>
      </c>
      <c r="AN363" s="5">
        <v>267000</v>
      </c>
      <c r="AO363" s="5">
        <v>6571000</v>
      </c>
      <c r="AP363">
        <v>212</v>
      </c>
      <c r="AR363">
        <v>8</v>
      </c>
      <c r="AS363" t="s">
        <v>85</v>
      </c>
      <c r="AT363" t="s">
        <v>625</v>
      </c>
      <c r="AU363">
        <v>102519</v>
      </c>
      <c r="AW363" s="6" t="s">
        <v>14</v>
      </c>
      <c r="AX363">
        <v>1</v>
      </c>
      <c r="AY363" t="s">
        <v>15</v>
      </c>
      <c r="AZ363" t="s">
        <v>626</v>
      </c>
      <c r="BA363" t="s">
        <v>627</v>
      </c>
      <c r="BB363">
        <v>8</v>
      </c>
      <c r="BC363" t="s">
        <v>18</v>
      </c>
      <c r="BD363" t="s">
        <v>19</v>
      </c>
      <c r="BE363">
        <v>1</v>
      </c>
      <c r="BF363" s="7">
        <v>41981</v>
      </c>
      <c r="BG363" s="8" t="s">
        <v>20</v>
      </c>
      <c r="BI363">
        <v>3</v>
      </c>
      <c r="BJ363">
        <v>463610</v>
      </c>
      <c r="BK363">
        <v>120585</v>
      </c>
      <c r="BL363" t="s">
        <v>628</v>
      </c>
      <c r="BN363" t="s">
        <v>629</v>
      </c>
      <c r="BX363">
        <v>397647</v>
      </c>
    </row>
    <row r="364" spans="1:76" x14ac:dyDescent="0.25">
      <c r="A364">
        <v>400482</v>
      </c>
      <c r="B364">
        <v>303608</v>
      </c>
      <c r="F364" t="s">
        <v>0</v>
      </c>
      <c r="G364" t="s">
        <v>1</v>
      </c>
      <c r="H364" t="s">
        <v>630</v>
      </c>
      <c r="I364" s="1" t="str">
        <f>HYPERLINK(AT364,"Hb")</f>
        <v>Hb</v>
      </c>
      <c r="K364">
        <v>1</v>
      </c>
      <c r="L364" t="s">
        <v>3</v>
      </c>
      <c r="M364">
        <v>102519</v>
      </c>
      <c r="N364" t="s">
        <v>4</v>
      </c>
      <c r="O364" t="s">
        <v>4</v>
      </c>
      <c r="U364" t="s">
        <v>411</v>
      </c>
      <c r="V364" s="2">
        <v>1</v>
      </c>
      <c r="W364" t="s">
        <v>6</v>
      </c>
      <c r="X364" t="s">
        <v>290</v>
      </c>
      <c r="Y364" s="3" t="s">
        <v>8</v>
      </c>
      <c r="Z364" s="4">
        <v>1</v>
      </c>
      <c r="AA364" s="5">
        <v>106</v>
      </c>
      <c r="AB364" s="5" t="s">
        <v>290</v>
      </c>
      <c r="AC364" t="s">
        <v>534</v>
      </c>
      <c r="AD364">
        <v>1987</v>
      </c>
      <c r="AE364">
        <v>8</v>
      </c>
      <c r="AF364">
        <v>4</v>
      </c>
      <c r="AG364" t="s">
        <v>93</v>
      </c>
      <c r="AH364" t="s">
        <v>93</v>
      </c>
      <c r="AJ364" t="s">
        <v>4</v>
      </c>
      <c r="AK364" t="s">
        <v>11</v>
      </c>
      <c r="AL364">
        <v>266935</v>
      </c>
      <c r="AM364">
        <v>6570857</v>
      </c>
      <c r="AN364" s="5">
        <v>267000</v>
      </c>
      <c r="AO364" s="5">
        <v>6571000</v>
      </c>
      <c r="AP364">
        <v>707</v>
      </c>
      <c r="AR364">
        <v>8</v>
      </c>
      <c r="AS364" t="s">
        <v>12</v>
      </c>
      <c r="AT364" t="s">
        <v>631</v>
      </c>
      <c r="AU364">
        <v>102519</v>
      </c>
      <c r="AW364" s="6" t="s">
        <v>14</v>
      </c>
      <c r="AX364">
        <v>1</v>
      </c>
      <c r="AY364" t="s">
        <v>15</v>
      </c>
      <c r="AZ364" t="s">
        <v>574</v>
      </c>
      <c r="BA364" t="s">
        <v>632</v>
      </c>
      <c r="BB364">
        <v>8</v>
      </c>
      <c r="BC364" t="s">
        <v>18</v>
      </c>
      <c r="BD364" t="s">
        <v>19</v>
      </c>
      <c r="BE364">
        <v>1</v>
      </c>
      <c r="BF364" s="7">
        <v>33586</v>
      </c>
      <c r="BG364" s="8" t="s">
        <v>20</v>
      </c>
      <c r="BI364">
        <v>3</v>
      </c>
      <c r="BJ364">
        <v>476605</v>
      </c>
      <c r="BK364">
        <v>120588</v>
      </c>
      <c r="BL364" t="s">
        <v>633</v>
      </c>
      <c r="BN364" t="s">
        <v>634</v>
      </c>
      <c r="BX364">
        <v>400482</v>
      </c>
    </row>
    <row r="365" spans="1:76" x14ac:dyDescent="0.25">
      <c r="A365">
        <v>401771</v>
      </c>
      <c r="B365">
        <v>290847</v>
      </c>
      <c r="F365" t="s">
        <v>0</v>
      </c>
      <c r="G365" t="s">
        <v>1</v>
      </c>
      <c r="H365" t="s">
        <v>635</v>
      </c>
      <c r="I365" s="1" t="str">
        <f>HYPERLINK(AT365,"Hb")</f>
        <v>Hb</v>
      </c>
      <c r="K365">
        <v>1</v>
      </c>
      <c r="L365" t="s">
        <v>3</v>
      </c>
      <c r="M365">
        <v>102519</v>
      </c>
      <c r="N365" t="s">
        <v>4</v>
      </c>
      <c r="O365" t="s">
        <v>4</v>
      </c>
      <c r="U365" t="s">
        <v>411</v>
      </c>
      <c r="V365" s="2">
        <v>1</v>
      </c>
      <c r="W365" t="s">
        <v>6</v>
      </c>
      <c r="X365" t="s">
        <v>290</v>
      </c>
      <c r="Y365" s="3" t="s">
        <v>8</v>
      </c>
      <c r="Z365" s="4">
        <v>1</v>
      </c>
      <c r="AA365" s="5">
        <v>106</v>
      </c>
      <c r="AB365" s="5" t="s">
        <v>290</v>
      </c>
      <c r="AC365" t="s">
        <v>636</v>
      </c>
      <c r="AD365">
        <v>1987</v>
      </c>
      <c r="AE365">
        <v>8</v>
      </c>
      <c r="AF365">
        <v>21</v>
      </c>
      <c r="AG365" t="s">
        <v>542</v>
      </c>
      <c r="AH365" t="s">
        <v>542</v>
      </c>
      <c r="AJ365" t="s">
        <v>4</v>
      </c>
      <c r="AK365" t="s">
        <v>11</v>
      </c>
      <c r="AL365">
        <v>267225</v>
      </c>
      <c r="AM365">
        <v>6571205</v>
      </c>
      <c r="AN365" s="5">
        <v>267000</v>
      </c>
      <c r="AO365" s="5">
        <v>6571000</v>
      </c>
      <c r="AP365">
        <v>100</v>
      </c>
      <c r="AR365">
        <v>8</v>
      </c>
      <c r="AS365" t="s">
        <v>85</v>
      </c>
      <c r="AT365" t="s">
        <v>637</v>
      </c>
      <c r="AU365">
        <v>102519</v>
      </c>
      <c r="AW365" s="6" t="s">
        <v>14</v>
      </c>
      <c r="AX365">
        <v>1</v>
      </c>
      <c r="AY365" t="s">
        <v>15</v>
      </c>
      <c r="AZ365" t="s">
        <v>638</v>
      </c>
      <c r="BA365" t="s">
        <v>639</v>
      </c>
      <c r="BB365">
        <v>8</v>
      </c>
      <c r="BC365" t="s">
        <v>18</v>
      </c>
      <c r="BD365" t="s">
        <v>19</v>
      </c>
      <c r="BE365">
        <v>1</v>
      </c>
      <c r="BF365" s="7">
        <v>43117</v>
      </c>
      <c r="BG365" s="8" t="s">
        <v>20</v>
      </c>
      <c r="BI365">
        <v>3</v>
      </c>
      <c r="BJ365">
        <v>463609</v>
      </c>
      <c r="BK365">
        <v>120587</v>
      </c>
      <c r="BL365" t="s">
        <v>640</v>
      </c>
      <c r="BN365" t="s">
        <v>641</v>
      </c>
      <c r="BX365">
        <v>401771</v>
      </c>
    </row>
    <row r="366" spans="1:76" x14ac:dyDescent="0.25">
      <c r="A366">
        <v>400473</v>
      </c>
      <c r="B366">
        <v>303562</v>
      </c>
      <c r="F366" t="s">
        <v>0</v>
      </c>
      <c r="G366" t="s">
        <v>1</v>
      </c>
      <c r="H366" t="s">
        <v>642</v>
      </c>
      <c r="I366" s="1" t="str">
        <f>HYPERLINK(AT366,"Hb")</f>
        <v>Hb</v>
      </c>
      <c r="K366">
        <v>1</v>
      </c>
      <c r="L366" t="s">
        <v>3</v>
      </c>
      <c r="M366">
        <v>102519</v>
      </c>
      <c r="N366" t="s">
        <v>4</v>
      </c>
      <c r="O366" t="s">
        <v>4</v>
      </c>
      <c r="U366" t="s">
        <v>411</v>
      </c>
      <c r="V366" s="2">
        <v>1</v>
      </c>
      <c r="W366" t="s">
        <v>6</v>
      </c>
      <c r="X366" t="s">
        <v>290</v>
      </c>
      <c r="Y366" s="3" t="s">
        <v>8</v>
      </c>
      <c r="Z366" s="4">
        <v>1</v>
      </c>
      <c r="AA366" s="5">
        <v>106</v>
      </c>
      <c r="AB366" s="5" t="s">
        <v>290</v>
      </c>
      <c r="AC366" t="s">
        <v>643</v>
      </c>
      <c r="AD366">
        <v>1990</v>
      </c>
      <c r="AE366">
        <v>8</v>
      </c>
      <c r="AF366">
        <v>13</v>
      </c>
      <c r="AG366" t="s">
        <v>93</v>
      </c>
      <c r="AH366" t="s">
        <v>93</v>
      </c>
      <c r="AJ366" t="s">
        <v>4</v>
      </c>
      <c r="AK366" t="s">
        <v>11</v>
      </c>
      <c r="AL366">
        <v>266935</v>
      </c>
      <c r="AM366">
        <v>6570857</v>
      </c>
      <c r="AN366" s="5">
        <v>267000</v>
      </c>
      <c r="AO366" s="5">
        <v>6571000</v>
      </c>
      <c r="AP366">
        <v>707</v>
      </c>
      <c r="AR366">
        <v>8</v>
      </c>
      <c r="AS366" t="s">
        <v>12</v>
      </c>
      <c r="AT366" t="s">
        <v>644</v>
      </c>
      <c r="AU366">
        <v>102519</v>
      </c>
      <c r="AW366" s="6" t="s">
        <v>14</v>
      </c>
      <c r="AX366">
        <v>1</v>
      </c>
      <c r="AY366" t="s">
        <v>15</v>
      </c>
      <c r="AZ366" t="s">
        <v>574</v>
      </c>
      <c r="BA366" t="s">
        <v>645</v>
      </c>
      <c r="BB366">
        <v>8</v>
      </c>
      <c r="BC366" t="s">
        <v>18</v>
      </c>
      <c r="BD366" t="s">
        <v>19</v>
      </c>
      <c r="BE366">
        <v>1</v>
      </c>
      <c r="BF366" s="7">
        <v>33586</v>
      </c>
      <c r="BG366" s="8" t="s">
        <v>20</v>
      </c>
      <c r="BI366">
        <v>3</v>
      </c>
      <c r="BJ366">
        <v>476561</v>
      </c>
      <c r="BK366">
        <v>120589</v>
      </c>
      <c r="BL366" t="s">
        <v>646</v>
      </c>
      <c r="BN366" t="s">
        <v>647</v>
      </c>
      <c r="BX366">
        <v>400473</v>
      </c>
    </row>
    <row r="367" spans="1:76" x14ac:dyDescent="0.25">
      <c r="A367">
        <v>400493</v>
      </c>
      <c r="B367">
        <v>322502</v>
      </c>
      <c r="F367" t="s">
        <v>0</v>
      </c>
      <c r="G367" t="s">
        <v>1</v>
      </c>
      <c r="H367" t="s">
        <v>648</v>
      </c>
      <c r="I367" s="1" t="str">
        <f>HYPERLINK(AT367,"Hb")</f>
        <v>Hb</v>
      </c>
      <c r="K367">
        <v>1</v>
      </c>
      <c r="L367" t="s">
        <v>3</v>
      </c>
      <c r="M367">
        <v>102519</v>
      </c>
      <c r="N367" t="s">
        <v>4</v>
      </c>
      <c r="O367" t="s">
        <v>4</v>
      </c>
      <c r="U367" t="s">
        <v>411</v>
      </c>
      <c r="V367" s="2">
        <v>1</v>
      </c>
      <c r="W367" t="s">
        <v>6</v>
      </c>
      <c r="X367" t="s">
        <v>290</v>
      </c>
      <c r="Y367" s="3" t="s">
        <v>8</v>
      </c>
      <c r="Z367" s="4">
        <v>1</v>
      </c>
      <c r="AA367" s="5">
        <v>106</v>
      </c>
      <c r="AB367" s="5" t="s">
        <v>290</v>
      </c>
      <c r="AC367" t="s">
        <v>649</v>
      </c>
      <c r="AD367">
        <v>1992</v>
      </c>
      <c r="AE367">
        <v>9</v>
      </c>
      <c r="AF367">
        <v>2</v>
      </c>
      <c r="AG367" t="s">
        <v>93</v>
      </c>
      <c r="AH367" t="s">
        <v>93</v>
      </c>
      <c r="AJ367" t="s">
        <v>4</v>
      </c>
      <c r="AK367" t="s">
        <v>11</v>
      </c>
      <c r="AL367">
        <v>266935</v>
      </c>
      <c r="AM367">
        <v>6570857</v>
      </c>
      <c r="AN367" s="5">
        <v>267000</v>
      </c>
      <c r="AO367" s="5">
        <v>6571000</v>
      </c>
      <c r="AP367">
        <v>707</v>
      </c>
      <c r="AR367">
        <v>8</v>
      </c>
      <c r="AS367" t="s">
        <v>12</v>
      </c>
      <c r="AT367" t="s">
        <v>650</v>
      </c>
      <c r="AU367">
        <v>102519</v>
      </c>
      <c r="AW367" s="6" t="s">
        <v>14</v>
      </c>
      <c r="AX367">
        <v>1</v>
      </c>
      <c r="AY367" t="s">
        <v>15</v>
      </c>
      <c r="AZ367" t="s">
        <v>574</v>
      </c>
      <c r="BA367" t="s">
        <v>651</v>
      </c>
      <c r="BB367">
        <v>8</v>
      </c>
      <c r="BC367" t="s">
        <v>18</v>
      </c>
      <c r="BD367" t="s">
        <v>19</v>
      </c>
      <c r="BE367">
        <v>1</v>
      </c>
      <c r="BF367" s="7">
        <v>33916</v>
      </c>
      <c r="BG367" s="8" t="s">
        <v>20</v>
      </c>
      <c r="BI367">
        <v>3</v>
      </c>
      <c r="BJ367">
        <v>494183</v>
      </c>
      <c r="BK367">
        <v>120591</v>
      </c>
      <c r="BL367" t="s">
        <v>652</v>
      </c>
      <c r="BN367" t="s">
        <v>653</v>
      </c>
      <c r="BX367">
        <v>400493</v>
      </c>
    </row>
    <row r="368" spans="1:76" x14ac:dyDescent="0.25">
      <c r="A368">
        <v>400914</v>
      </c>
      <c r="B368">
        <v>272275</v>
      </c>
      <c r="F368" t="s">
        <v>0</v>
      </c>
      <c r="G368" t="s">
        <v>1</v>
      </c>
      <c r="H368" t="s">
        <v>654</v>
      </c>
      <c r="I368" s="1" t="str">
        <f>HYPERLINK(AT368,"Hb")</f>
        <v>Hb</v>
      </c>
      <c r="K368">
        <v>1</v>
      </c>
      <c r="L368" t="s">
        <v>3</v>
      </c>
      <c r="M368">
        <v>102519</v>
      </c>
      <c r="N368" t="s">
        <v>4</v>
      </c>
      <c r="O368" t="s">
        <v>4</v>
      </c>
      <c r="U368" t="s">
        <v>411</v>
      </c>
      <c r="V368" s="2">
        <v>1</v>
      </c>
      <c r="W368" t="s">
        <v>6</v>
      </c>
      <c r="X368" t="s">
        <v>290</v>
      </c>
      <c r="Y368" s="3" t="s">
        <v>8</v>
      </c>
      <c r="Z368" s="4">
        <v>1</v>
      </c>
      <c r="AA368" s="5">
        <v>106</v>
      </c>
      <c r="AB368" s="5" t="s">
        <v>290</v>
      </c>
      <c r="AC368" t="s">
        <v>655</v>
      </c>
      <c r="AD368">
        <v>1994</v>
      </c>
      <c r="AE368">
        <v>7</v>
      </c>
      <c r="AF368">
        <v>27</v>
      </c>
      <c r="AG368" t="s">
        <v>656</v>
      </c>
      <c r="AH368" t="s">
        <v>656</v>
      </c>
      <c r="AJ368" t="s">
        <v>4</v>
      </c>
      <c r="AK368" t="s">
        <v>11</v>
      </c>
      <c r="AL368">
        <v>267033</v>
      </c>
      <c r="AM368">
        <v>6571060</v>
      </c>
      <c r="AN368" s="5">
        <v>267000</v>
      </c>
      <c r="AO368" s="5">
        <v>6571000</v>
      </c>
      <c r="AP368">
        <v>707</v>
      </c>
      <c r="AR368">
        <v>8</v>
      </c>
      <c r="AS368" t="s">
        <v>85</v>
      </c>
      <c r="AT368" t="s">
        <v>657</v>
      </c>
      <c r="AU368">
        <v>102519</v>
      </c>
      <c r="AW368" s="6" t="s">
        <v>14</v>
      </c>
      <c r="AX368">
        <v>1</v>
      </c>
      <c r="AY368" t="s">
        <v>15</v>
      </c>
      <c r="AZ368" t="s">
        <v>658</v>
      </c>
      <c r="BA368" t="s">
        <v>659</v>
      </c>
      <c r="BB368">
        <v>8</v>
      </c>
      <c r="BC368" t="s">
        <v>18</v>
      </c>
      <c r="BD368" t="s">
        <v>19</v>
      </c>
      <c r="BE368">
        <v>1</v>
      </c>
      <c r="BF368" s="7">
        <v>35063</v>
      </c>
      <c r="BG368" s="8" t="s">
        <v>20</v>
      </c>
      <c r="BI368">
        <v>3</v>
      </c>
      <c r="BJ368">
        <v>442893</v>
      </c>
      <c r="BK368">
        <v>120592</v>
      </c>
      <c r="BL368" t="s">
        <v>660</v>
      </c>
      <c r="BN368" t="s">
        <v>661</v>
      </c>
      <c r="BX368">
        <v>400914</v>
      </c>
    </row>
    <row r="369" spans="1:76" x14ac:dyDescent="0.25">
      <c r="A369">
        <v>400500</v>
      </c>
      <c r="B369">
        <v>333655</v>
      </c>
      <c r="F369" t="s">
        <v>0</v>
      </c>
      <c r="G369" t="s">
        <v>1</v>
      </c>
      <c r="H369" t="s">
        <v>662</v>
      </c>
      <c r="I369" s="1" t="str">
        <f>HYPERLINK(AT369,"Hb")</f>
        <v>Hb</v>
      </c>
      <c r="K369">
        <v>1</v>
      </c>
      <c r="L369" t="s">
        <v>3</v>
      </c>
      <c r="M369">
        <v>102519</v>
      </c>
      <c r="N369" t="s">
        <v>4</v>
      </c>
      <c r="O369" t="s">
        <v>4</v>
      </c>
      <c r="U369" t="s">
        <v>411</v>
      </c>
      <c r="V369" s="2">
        <v>1</v>
      </c>
      <c r="W369" t="s">
        <v>6</v>
      </c>
      <c r="X369" t="s">
        <v>290</v>
      </c>
      <c r="Y369" s="3" t="s">
        <v>8</v>
      </c>
      <c r="Z369" s="4">
        <v>1</v>
      </c>
      <c r="AA369" s="5">
        <v>106</v>
      </c>
      <c r="AB369" s="5" t="s">
        <v>290</v>
      </c>
      <c r="AC369" t="s">
        <v>663</v>
      </c>
      <c r="AD369">
        <v>1994</v>
      </c>
      <c r="AE369">
        <v>9</v>
      </c>
      <c r="AF369">
        <v>8</v>
      </c>
      <c r="AG369" t="s">
        <v>93</v>
      </c>
      <c r="AH369" t="s">
        <v>93</v>
      </c>
      <c r="AJ369" t="s">
        <v>4</v>
      </c>
      <c r="AK369" t="s">
        <v>11</v>
      </c>
      <c r="AL369">
        <v>266935</v>
      </c>
      <c r="AM369">
        <v>6570857</v>
      </c>
      <c r="AN369" s="5">
        <v>267000</v>
      </c>
      <c r="AO369" s="5">
        <v>6571000</v>
      </c>
      <c r="AP369">
        <v>707</v>
      </c>
      <c r="AR369">
        <v>8</v>
      </c>
      <c r="AS369" t="s">
        <v>12</v>
      </c>
      <c r="AT369" t="s">
        <v>664</v>
      </c>
      <c r="AU369">
        <v>102519</v>
      </c>
      <c r="AW369" s="6" t="s">
        <v>14</v>
      </c>
      <c r="AX369">
        <v>1</v>
      </c>
      <c r="AY369" t="s">
        <v>15</v>
      </c>
      <c r="AZ369" t="s">
        <v>574</v>
      </c>
      <c r="BA369" t="s">
        <v>665</v>
      </c>
      <c r="BB369">
        <v>8</v>
      </c>
      <c r="BC369" t="s">
        <v>18</v>
      </c>
      <c r="BD369" t="s">
        <v>19</v>
      </c>
      <c r="BE369">
        <v>1</v>
      </c>
      <c r="BF369" s="7">
        <v>34661</v>
      </c>
      <c r="BG369" s="8" t="s">
        <v>20</v>
      </c>
      <c r="BI369">
        <v>3</v>
      </c>
      <c r="BJ369">
        <v>504943</v>
      </c>
      <c r="BK369">
        <v>120593</v>
      </c>
      <c r="BL369" t="s">
        <v>666</v>
      </c>
      <c r="BN369" t="s">
        <v>667</v>
      </c>
      <c r="BX369">
        <v>400500</v>
      </c>
    </row>
    <row r="370" spans="1:76" x14ac:dyDescent="0.25">
      <c r="A370">
        <v>400530</v>
      </c>
      <c r="B370">
        <v>287041</v>
      </c>
      <c r="F370" t="s">
        <v>0</v>
      </c>
      <c r="G370" t="s">
        <v>1</v>
      </c>
      <c r="H370" t="s">
        <v>668</v>
      </c>
      <c r="I370" s="1" t="str">
        <f>HYPERLINK(AT370,"Hb")</f>
        <v>Hb</v>
      </c>
      <c r="K370">
        <v>1</v>
      </c>
      <c r="L370" t="s">
        <v>3</v>
      </c>
      <c r="M370">
        <v>102519</v>
      </c>
      <c r="N370" t="s">
        <v>4</v>
      </c>
      <c r="O370" t="s">
        <v>4</v>
      </c>
      <c r="U370" t="s">
        <v>411</v>
      </c>
      <c r="V370" s="2">
        <v>1</v>
      </c>
      <c r="W370" t="s">
        <v>6</v>
      </c>
      <c r="X370" t="s">
        <v>290</v>
      </c>
      <c r="Y370" s="3" t="s">
        <v>8</v>
      </c>
      <c r="Z370" s="4">
        <v>1</v>
      </c>
      <c r="AA370" s="5">
        <v>106</v>
      </c>
      <c r="AB370" s="5" t="s">
        <v>290</v>
      </c>
      <c r="AC370" t="s">
        <v>669</v>
      </c>
      <c r="AD370">
        <v>1995</v>
      </c>
      <c r="AE370">
        <v>8</v>
      </c>
      <c r="AF370">
        <v>1</v>
      </c>
      <c r="AG370" t="s">
        <v>670</v>
      </c>
      <c r="AH370" t="s">
        <v>670</v>
      </c>
      <c r="AJ370" t="s">
        <v>4</v>
      </c>
      <c r="AK370" t="s">
        <v>11</v>
      </c>
      <c r="AL370">
        <v>266943</v>
      </c>
      <c r="AM370">
        <v>6570061</v>
      </c>
      <c r="AN370" s="5">
        <v>267000</v>
      </c>
      <c r="AO370" s="5">
        <v>6571000</v>
      </c>
      <c r="AP370">
        <v>707</v>
      </c>
      <c r="AR370">
        <v>8</v>
      </c>
      <c r="AS370" t="s">
        <v>12</v>
      </c>
      <c r="AT370" t="s">
        <v>671</v>
      </c>
      <c r="AU370">
        <v>102519</v>
      </c>
      <c r="AW370" s="6" t="s">
        <v>14</v>
      </c>
      <c r="AX370">
        <v>1</v>
      </c>
      <c r="AY370" t="s">
        <v>15</v>
      </c>
      <c r="AZ370" t="s">
        <v>536</v>
      </c>
      <c r="BA370" t="s">
        <v>672</v>
      </c>
      <c r="BB370">
        <v>8</v>
      </c>
      <c r="BC370" t="s">
        <v>18</v>
      </c>
      <c r="BD370" t="s">
        <v>19</v>
      </c>
      <c r="BE370">
        <v>1</v>
      </c>
      <c r="BF370" s="7">
        <v>39210</v>
      </c>
      <c r="BG370" s="8" t="s">
        <v>20</v>
      </c>
      <c r="BI370">
        <v>3</v>
      </c>
      <c r="BJ370">
        <v>459889</v>
      </c>
      <c r="BK370">
        <v>120594</v>
      </c>
      <c r="BL370" t="s">
        <v>673</v>
      </c>
      <c r="BN370" t="s">
        <v>674</v>
      </c>
      <c r="BX370">
        <v>400530</v>
      </c>
    </row>
    <row r="371" spans="1:76" x14ac:dyDescent="0.25">
      <c r="A371">
        <v>400531</v>
      </c>
      <c r="B371">
        <v>287139</v>
      </c>
      <c r="F371" t="s">
        <v>0</v>
      </c>
      <c r="G371" t="s">
        <v>1</v>
      </c>
      <c r="H371" t="s">
        <v>675</v>
      </c>
      <c r="I371" s="1" t="str">
        <f>HYPERLINK(AT371,"Hb")</f>
        <v>Hb</v>
      </c>
      <c r="K371">
        <v>1</v>
      </c>
      <c r="L371" t="s">
        <v>3</v>
      </c>
      <c r="M371">
        <v>102519</v>
      </c>
      <c r="N371" t="s">
        <v>4</v>
      </c>
      <c r="O371" t="s">
        <v>4</v>
      </c>
      <c r="U371" t="s">
        <v>411</v>
      </c>
      <c r="V371" s="2">
        <v>1</v>
      </c>
      <c r="W371" t="s">
        <v>6</v>
      </c>
      <c r="X371" t="s">
        <v>290</v>
      </c>
      <c r="Y371" s="3" t="s">
        <v>8</v>
      </c>
      <c r="Z371" s="4">
        <v>1</v>
      </c>
      <c r="AA371" s="5">
        <v>106</v>
      </c>
      <c r="AB371" s="5" t="s">
        <v>290</v>
      </c>
      <c r="AC371" t="s">
        <v>676</v>
      </c>
      <c r="AD371">
        <v>1995</v>
      </c>
      <c r="AE371">
        <v>8</v>
      </c>
      <c r="AF371">
        <v>1</v>
      </c>
      <c r="AG371" t="s">
        <v>670</v>
      </c>
      <c r="AH371" t="s">
        <v>677</v>
      </c>
      <c r="AJ371" t="s">
        <v>4</v>
      </c>
      <c r="AK371" t="s">
        <v>11</v>
      </c>
      <c r="AL371">
        <v>266943</v>
      </c>
      <c r="AM371">
        <v>6570061</v>
      </c>
      <c r="AN371" s="5">
        <v>267000</v>
      </c>
      <c r="AO371" s="5">
        <v>6571000</v>
      </c>
      <c r="AP371">
        <v>707</v>
      </c>
      <c r="AR371">
        <v>8</v>
      </c>
      <c r="AS371" t="s">
        <v>12</v>
      </c>
      <c r="AT371" t="s">
        <v>678</v>
      </c>
      <c r="AU371">
        <v>102519</v>
      </c>
      <c r="AW371" s="6" t="s">
        <v>14</v>
      </c>
      <c r="AX371">
        <v>1</v>
      </c>
      <c r="AY371" t="s">
        <v>15</v>
      </c>
      <c r="AZ371" t="s">
        <v>536</v>
      </c>
      <c r="BA371" t="s">
        <v>679</v>
      </c>
      <c r="BB371">
        <v>8</v>
      </c>
      <c r="BC371" t="s">
        <v>18</v>
      </c>
      <c r="BD371" t="s">
        <v>19</v>
      </c>
      <c r="BE371">
        <v>1</v>
      </c>
      <c r="BF371" s="7">
        <v>39218</v>
      </c>
      <c r="BG371" s="8" t="s">
        <v>20</v>
      </c>
      <c r="BI371">
        <v>3</v>
      </c>
      <c r="BJ371">
        <v>459982</v>
      </c>
      <c r="BK371">
        <v>120595</v>
      </c>
      <c r="BL371" t="s">
        <v>680</v>
      </c>
      <c r="BN371" t="s">
        <v>681</v>
      </c>
      <c r="BX371">
        <v>400531</v>
      </c>
    </row>
    <row r="372" spans="1:76" x14ac:dyDescent="0.25">
      <c r="A372">
        <v>400974</v>
      </c>
      <c r="B372">
        <v>116307</v>
      </c>
      <c r="F372" t="s">
        <v>0</v>
      </c>
      <c r="G372" t="s">
        <v>23</v>
      </c>
      <c r="H372" t="s">
        <v>682</v>
      </c>
      <c r="I372" s="1" t="str">
        <f>HYPERLINK(AT372,"Foto")</f>
        <v>Foto</v>
      </c>
      <c r="K372">
        <v>1</v>
      </c>
      <c r="L372" t="s">
        <v>3</v>
      </c>
      <c r="M372">
        <v>102519</v>
      </c>
      <c r="N372" t="s">
        <v>4</v>
      </c>
      <c r="O372" t="s">
        <v>4</v>
      </c>
      <c r="U372" t="s">
        <v>411</v>
      </c>
      <c r="V372" s="2">
        <v>1</v>
      </c>
      <c r="W372" t="s">
        <v>6</v>
      </c>
      <c r="X372" t="s">
        <v>290</v>
      </c>
      <c r="Y372" s="3" t="s">
        <v>8</v>
      </c>
      <c r="Z372" s="4">
        <v>1</v>
      </c>
      <c r="AA372" s="5">
        <v>106</v>
      </c>
      <c r="AB372" s="5" t="s">
        <v>290</v>
      </c>
      <c r="AC372" t="s">
        <v>683</v>
      </c>
      <c r="AD372">
        <v>1999</v>
      </c>
      <c r="AE372">
        <v>7</v>
      </c>
      <c r="AF372">
        <v>21</v>
      </c>
      <c r="AG372" t="s">
        <v>134</v>
      </c>
      <c r="AH372" t="s">
        <v>28</v>
      </c>
      <c r="AJ372" t="s">
        <v>4</v>
      </c>
      <c r="AK372" t="s">
        <v>11</v>
      </c>
      <c r="AL372">
        <v>267043</v>
      </c>
      <c r="AM372">
        <v>6570817</v>
      </c>
      <c r="AN372" s="5">
        <v>267000</v>
      </c>
      <c r="AO372" s="5">
        <v>6571000</v>
      </c>
      <c r="AP372">
        <v>250</v>
      </c>
      <c r="AR372">
        <v>1010</v>
      </c>
      <c r="AS372" t="s">
        <v>684</v>
      </c>
      <c r="AT372" s="7" t="s">
        <v>685</v>
      </c>
      <c r="AU372">
        <v>102519</v>
      </c>
      <c r="AW372" s="6" t="s">
        <v>14</v>
      </c>
      <c r="AX372">
        <v>1</v>
      </c>
      <c r="AY372" t="s">
        <v>15</v>
      </c>
      <c r="AZ372" t="s">
        <v>686</v>
      </c>
      <c r="BA372" t="s">
        <v>687</v>
      </c>
      <c r="BB372">
        <v>1010</v>
      </c>
      <c r="BC372" t="s">
        <v>33</v>
      </c>
      <c r="BD372" t="s">
        <v>34</v>
      </c>
      <c r="BE372">
        <v>1</v>
      </c>
      <c r="BF372" s="7">
        <v>43444.707499999997</v>
      </c>
      <c r="BG372" s="8" t="s">
        <v>20</v>
      </c>
      <c r="BI372">
        <v>6</v>
      </c>
      <c r="BJ372">
        <v>101650</v>
      </c>
      <c r="BK372">
        <v>120596</v>
      </c>
      <c r="BL372" t="s">
        <v>688</v>
      </c>
      <c r="BX372">
        <v>400974</v>
      </c>
    </row>
    <row r="373" spans="1:76" x14ac:dyDescent="0.25">
      <c r="A373">
        <v>397868</v>
      </c>
      <c r="B373">
        <v>295792</v>
      </c>
      <c r="F373" t="s">
        <v>0</v>
      </c>
      <c r="G373" t="s">
        <v>1</v>
      </c>
      <c r="H373" t="s">
        <v>689</v>
      </c>
      <c r="I373" s="1" t="str">
        <f>HYPERLINK(AT373,"Hb")</f>
        <v>Hb</v>
      </c>
      <c r="K373">
        <v>1</v>
      </c>
      <c r="L373" t="s">
        <v>3</v>
      </c>
      <c r="M373">
        <v>102519</v>
      </c>
      <c r="N373" t="s">
        <v>4</v>
      </c>
      <c r="O373" t="s">
        <v>4</v>
      </c>
      <c r="U373" t="s">
        <v>411</v>
      </c>
      <c r="V373" s="2">
        <v>1</v>
      </c>
      <c r="W373" t="s">
        <v>6</v>
      </c>
      <c r="X373" t="s">
        <v>290</v>
      </c>
      <c r="Y373" s="3" t="s">
        <v>8</v>
      </c>
      <c r="Z373" s="4">
        <v>1</v>
      </c>
      <c r="AA373" s="5">
        <v>106</v>
      </c>
      <c r="AB373" s="5" t="s">
        <v>290</v>
      </c>
      <c r="AC373" t="s">
        <v>690</v>
      </c>
      <c r="AD373">
        <v>2007</v>
      </c>
      <c r="AE373">
        <v>7</v>
      </c>
      <c r="AF373">
        <v>24</v>
      </c>
      <c r="AG373" t="s">
        <v>691</v>
      </c>
      <c r="AH373" t="s">
        <v>691</v>
      </c>
      <c r="AJ373" t="s">
        <v>4</v>
      </c>
      <c r="AK373" t="s">
        <v>11</v>
      </c>
      <c r="AL373">
        <v>266544</v>
      </c>
      <c r="AM373">
        <v>6570454</v>
      </c>
      <c r="AN373" s="5">
        <v>267000</v>
      </c>
      <c r="AO373" s="5">
        <v>6571000</v>
      </c>
      <c r="AP373">
        <v>7</v>
      </c>
      <c r="AR373">
        <v>8</v>
      </c>
      <c r="AS373" t="s">
        <v>12</v>
      </c>
      <c r="AT373" t="s">
        <v>692</v>
      </c>
      <c r="AU373">
        <v>102519</v>
      </c>
      <c r="AW373" s="6" t="s">
        <v>14</v>
      </c>
      <c r="AX373">
        <v>1</v>
      </c>
      <c r="AY373" t="s">
        <v>15</v>
      </c>
      <c r="AZ373" t="s">
        <v>693</v>
      </c>
      <c r="BA373" t="s">
        <v>694</v>
      </c>
      <c r="BB373">
        <v>8</v>
      </c>
      <c r="BC373" t="s">
        <v>18</v>
      </c>
      <c r="BD373" t="s">
        <v>19</v>
      </c>
      <c r="BE373">
        <v>1</v>
      </c>
      <c r="BF373" s="7">
        <v>39534</v>
      </c>
      <c r="BG373" s="8" t="s">
        <v>20</v>
      </c>
      <c r="BI373">
        <v>3</v>
      </c>
      <c r="BJ373">
        <v>469155</v>
      </c>
      <c r="BK373">
        <v>120602</v>
      </c>
      <c r="BL373" t="s">
        <v>695</v>
      </c>
      <c r="BN373" t="s">
        <v>696</v>
      </c>
      <c r="BX373">
        <v>397868</v>
      </c>
    </row>
    <row r="374" spans="1:76" x14ac:dyDescent="0.25">
      <c r="A374">
        <v>398249</v>
      </c>
      <c r="B374">
        <v>63209</v>
      </c>
      <c r="F374" t="s">
        <v>0</v>
      </c>
      <c r="G374" t="s">
        <v>23</v>
      </c>
      <c r="H374" t="s">
        <v>697</v>
      </c>
      <c r="I374" t="s">
        <v>37</v>
      </c>
      <c r="K374">
        <v>1</v>
      </c>
      <c r="L374" t="s">
        <v>3</v>
      </c>
      <c r="M374">
        <v>102519</v>
      </c>
      <c r="N374" t="s">
        <v>4</v>
      </c>
      <c r="O374" t="s">
        <v>4</v>
      </c>
      <c r="U374" t="s">
        <v>411</v>
      </c>
      <c r="V374" s="2">
        <v>1</v>
      </c>
      <c r="W374" t="s">
        <v>6</v>
      </c>
      <c r="X374" t="s">
        <v>290</v>
      </c>
      <c r="Y374" s="3" t="s">
        <v>8</v>
      </c>
      <c r="Z374" s="4">
        <v>1</v>
      </c>
      <c r="AA374" s="5">
        <v>106</v>
      </c>
      <c r="AB374" s="5" t="s">
        <v>290</v>
      </c>
      <c r="AC374" t="s">
        <v>698</v>
      </c>
      <c r="AD374">
        <v>2008</v>
      </c>
      <c r="AE374">
        <v>7</v>
      </c>
      <c r="AF374">
        <v>6</v>
      </c>
      <c r="AG374" t="s">
        <v>283</v>
      </c>
      <c r="AJ374" t="s">
        <v>4</v>
      </c>
      <c r="AK374" t="s">
        <v>11</v>
      </c>
      <c r="AL374">
        <v>266599</v>
      </c>
      <c r="AM374">
        <v>6570290</v>
      </c>
      <c r="AN374" s="5">
        <v>267000</v>
      </c>
      <c r="AO374" s="5">
        <v>6571000</v>
      </c>
      <c r="AP374">
        <v>10</v>
      </c>
      <c r="AR374">
        <v>1010</v>
      </c>
      <c r="AT374" s="7" t="s">
        <v>699</v>
      </c>
      <c r="AU374">
        <v>102519</v>
      </c>
      <c r="AW374" s="6" t="s">
        <v>14</v>
      </c>
      <c r="AX374">
        <v>1</v>
      </c>
      <c r="AY374" t="s">
        <v>15</v>
      </c>
      <c r="AZ374" t="s">
        <v>700</v>
      </c>
      <c r="BA374" t="s">
        <v>701</v>
      </c>
      <c r="BB374">
        <v>1010</v>
      </c>
      <c r="BC374" t="s">
        <v>33</v>
      </c>
      <c r="BD374" t="s">
        <v>34</v>
      </c>
      <c r="BF374" s="7">
        <v>43709.903472222199</v>
      </c>
      <c r="BG374" s="8" t="s">
        <v>20</v>
      </c>
      <c r="BI374">
        <v>6</v>
      </c>
      <c r="BJ374">
        <v>59354</v>
      </c>
      <c r="BK374">
        <v>120603</v>
      </c>
      <c r="BL374" t="s">
        <v>702</v>
      </c>
      <c r="BX374">
        <v>398249</v>
      </c>
    </row>
    <row r="375" spans="1:76" x14ac:dyDescent="0.25">
      <c r="A375">
        <v>402080</v>
      </c>
      <c r="B375">
        <v>323066</v>
      </c>
      <c r="F375" t="s">
        <v>0</v>
      </c>
      <c r="G375" t="s">
        <v>1</v>
      </c>
      <c r="H375" t="s">
        <v>703</v>
      </c>
      <c r="I375" s="1" t="str">
        <f>HYPERLINK(AT375,"Hb")</f>
        <v>Hb</v>
      </c>
      <c r="K375">
        <v>1</v>
      </c>
      <c r="L375" t="s">
        <v>3</v>
      </c>
      <c r="M375">
        <v>102519</v>
      </c>
      <c r="N375" t="s">
        <v>4</v>
      </c>
      <c r="O375" t="s">
        <v>4</v>
      </c>
      <c r="U375" t="s">
        <v>411</v>
      </c>
      <c r="V375" s="2">
        <v>1</v>
      </c>
      <c r="W375" t="s">
        <v>6</v>
      </c>
      <c r="X375" t="s">
        <v>290</v>
      </c>
      <c r="Y375" s="3" t="s">
        <v>8</v>
      </c>
      <c r="Z375" s="4">
        <v>1</v>
      </c>
      <c r="AA375" s="5">
        <v>106</v>
      </c>
      <c r="AB375" s="5" t="s">
        <v>290</v>
      </c>
      <c r="AC375" t="s">
        <v>704</v>
      </c>
      <c r="AD375">
        <v>2008</v>
      </c>
      <c r="AE375">
        <v>9</v>
      </c>
      <c r="AF375">
        <v>21</v>
      </c>
      <c r="AG375" t="s">
        <v>705</v>
      </c>
      <c r="AH375" t="s">
        <v>705</v>
      </c>
      <c r="AJ375" t="s">
        <v>4</v>
      </c>
      <c r="AK375" t="s">
        <v>11</v>
      </c>
      <c r="AL375">
        <v>267290</v>
      </c>
      <c r="AM375">
        <v>6570955</v>
      </c>
      <c r="AN375" s="5">
        <v>267000</v>
      </c>
      <c r="AO375" s="5">
        <v>6571000</v>
      </c>
      <c r="AP375">
        <v>1</v>
      </c>
      <c r="AR375">
        <v>8</v>
      </c>
      <c r="AS375" t="s">
        <v>12</v>
      </c>
      <c r="AT375" t="s">
        <v>706</v>
      </c>
      <c r="AU375">
        <v>102519</v>
      </c>
      <c r="AW375" s="6" t="s">
        <v>14</v>
      </c>
      <c r="AX375">
        <v>1</v>
      </c>
      <c r="AY375" t="s">
        <v>15</v>
      </c>
      <c r="AZ375" t="s">
        <v>707</v>
      </c>
      <c r="BA375" t="s">
        <v>708</v>
      </c>
      <c r="BB375">
        <v>8</v>
      </c>
      <c r="BC375" t="s">
        <v>18</v>
      </c>
      <c r="BD375" t="s">
        <v>19</v>
      </c>
      <c r="BE375">
        <v>1</v>
      </c>
      <c r="BF375" s="7">
        <v>41509</v>
      </c>
      <c r="BG375" s="8" t="s">
        <v>20</v>
      </c>
      <c r="BI375">
        <v>3</v>
      </c>
      <c r="BJ375">
        <v>494650</v>
      </c>
      <c r="BK375">
        <v>120604</v>
      </c>
      <c r="BL375" t="s">
        <v>709</v>
      </c>
      <c r="BN375" t="s">
        <v>710</v>
      </c>
      <c r="BX375">
        <v>402080</v>
      </c>
    </row>
    <row r="376" spans="1:76" x14ac:dyDescent="0.25">
      <c r="A376">
        <v>401826</v>
      </c>
      <c r="B376">
        <v>63193</v>
      </c>
      <c r="F376" t="s">
        <v>0</v>
      </c>
      <c r="G376" t="s">
        <v>23</v>
      </c>
      <c r="H376" t="s">
        <v>711</v>
      </c>
      <c r="I376" t="s">
        <v>37</v>
      </c>
      <c r="K376">
        <v>1</v>
      </c>
      <c r="L376" t="s">
        <v>3</v>
      </c>
      <c r="M376">
        <v>102519</v>
      </c>
      <c r="N376" t="s">
        <v>4</v>
      </c>
      <c r="O376" t="s">
        <v>4</v>
      </c>
      <c r="U376" t="s">
        <v>411</v>
      </c>
      <c r="V376" s="2">
        <v>1</v>
      </c>
      <c r="W376" t="s">
        <v>6</v>
      </c>
      <c r="X376" t="s">
        <v>290</v>
      </c>
      <c r="Y376" s="3" t="s">
        <v>8</v>
      </c>
      <c r="Z376" s="4">
        <v>1</v>
      </c>
      <c r="AA376" s="5">
        <v>106</v>
      </c>
      <c r="AB376" s="5" t="s">
        <v>290</v>
      </c>
      <c r="AC376" t="s">
        <v>712</v>
      </c>
      <c r="AD376">
        <v>2009</v>
      </c>
      <c r="AE376">
        <v>7</v>
      </c>
      <c r="AF376">
        <v>14</v>
      </c>
      <c r="AG376" t="s">
        <v>283</v>
      </c>
      <c r="AJ376" t="s">
        <v>4</v>
      </c>
      <c r="AK376" t="s">
        <v>11</v>
      </c>
      <c r="AL376">
        <v>267234</v>
      </c>
      <c r="AM376">
        <v>6570865</v>
      </c>
      <c r="AN376" s="5">
        <v>267000</v>
      </c>
      <c r="AO376" s="5">
        <v>6571000</v>
      </c>
      <c r="AP376">
        <v>10</v>
      </c>
      <c r="AR376">
        <v>1010</v>
      </c>
      <c r="AT376" s="7" t="s">
        <v>713</v>
      </c>
      <c r="AU376">
        <v>102519</v>
      </c>
      <c r="AW376" s="6" t="s">
        <v>14</v>
      </c>
      <c r="AX376">
        <v>1</v>
      </c>
      <c r="AY376" t="s">
        <v>15</v>
      </c>
      <c r="AZ376" t="s">
        <v>714</v>
      </c>
      <c r="BA376" t="s">
        <v>715</v>
      </c>
      <c r="BB376">
        <v>1010</v>
      </c>
      <c r="BC376" t="s">
        <v>33</v>
      </c>
      <c r="BD376" t="s">
        <v>34</v>
      </c>
      <c r="BF376" s="7">
        <v>43709.903472222199</v>
      </c>
      <c r="BG376" s="8" t="s">
        <v>20</v>
      </c>
      <c r="BI376">
        <v>6</v>
      </c>
      <c r="BJ376">
        <v>59339</v>
      </c>
      <c r="BK376">
        <v>120606</v>
      </c>
      <c r="BL376" t="s">
        <v>716</v>
      </c>
      <c r="BX376">
        <v>401826</v>
      </c>
    </row>
    <row r="377" spans="1:76" x14ac:dyDescent="0.25">
      <c r="A377">
        <v>398233</v>
      </c>
      <c r="B377">
        <v>66253</v>
      </c>
      <c r="F377" t="s">
        <v>0</v>
      </c>
      <c r="G377" t="s">
        <v>23</v>
      </c>
      <c r="H377" t="s">
        <v>717</v>
      </c>
      <c r="I377" t="s">
        <v>37</v>
      </c>
      <c r="K377">
        <v>1</v>
      </c>
      <c r="L377" t="s">
        <v>3</v>
      </c>
      <c r="M377">
        <v>102519</v>
      </c>
      <c r="N377" t="s">
        <v>4</v>
      </c>
      <c r="O377" t="s">
        <v>4</v>
      </c>
      <c r="U377" t="s">
        <v>411</v>
      </c>
      <c r="V377" s="2">
        <v>1</v>
      </c>
      <c r="W377" t="s">
        <v>6</v>
      </c>
      <c r="X377" t="s">
        <v>290</v>
      </c>
      <c r="Y377" s="3" t="s">
        <v>8</v>
      </c>
      <c r="Z377" s="4">
        <v>1</v>
      </c>
      <c r="AA377" s="5">
        <v>106</v>
      </c>
      <c r="AB377" s="5" t="s">
        <v>290</v>
      </c>
      <c r="AC377" t="s">
        <v>718</v>
      </c>
      <c r="AD377">
        <v>2010</v>
      </c>
      <c r="AE377">
        <v>9</v>
      </c>
      <c r="AF377">
        <v>12</v>
      </c>
      <c r="AG377" t="s">
        <v>719</v>
      </c>
      <c r="AJ377" t="s">
        <v>4</v>
      </c>
      <c r="AK377" t="s">
        <v>11</v>
      </c>
      <c r="AL377">
        <v>266597</v>
      </c>
      <c r="AM377">
        <v>6570269</v>
      </c>
      <c r="AN377" s="5">
        <v>267000</v>
      </c>
      <c r="AO377" s="5">
        <v>6571000</v>
      </c>
      <c r="AP377">
        <v>5</v>
      </c>
      <c r="AR377">
        <v>1010</v>
      </c>
      <c r="AT377" s="7" t="s">
        <v>720</v>
      </c>
      <c r="AU377">
        <v>102519</v>
      </c>
      <c r="AW377" s="6" t="s">
        <v>14</v>
      </c>
      <c r="AX377">
        <v>1</v>
      </c>
      <c r="AY377" t="s">
        <v>15</v>
      </c>
      <c r="AZ377" t="s">
        <v>721</v>
      </c>
      <c r="BA377" t="s">
        <v>722</v>
      </c>
      <c r="BB377">
        <v>1010</v>
      </c>
      <c r="BC377" t="s">
        <v>33</v>
      </c>
      <c r="BD377" t="s">
        <v>34</v>
      </c>
      <c r="BF377" s="7">
        <v>43709.903472222199</v>
      </c>
      <c r="BG377" s="8" t="s">
        <v>20</v>
      </c>
      <c r="BI377">
        <v>6</v>
      </c>
      <c r="BJ377">
        <v>60869</v>
      </c>
      <c r="BK377">
        <v>120608</v>
      </c>
      <c r="BL377" t="s">
        <v>723</v>
      </c>
      <c r="BX377">
        <v>398233</v>
      </c>
    </row>
    <row r="378" spans="1:76" x14ac:dyDescent="0.25">
      <c r="A378">
        <v>398880</v>
      </c>
      <c r="B378">
        <v>123455</v>
      </c>
      <c r="F378" t="s">
        <v>0</v>
      </c>
      <c r="G378" t="s">
        <v>23</v>
      </c>
      <c r="H378" t="s">
        <v>724</v>
      </c>
      <c r="I378" t="s">
        <v>37</v>
      </c>
      <c r="K378">
        <v>1</v>
      </c>
      <c r="L378" t="s">
        <v>3</v>
      </c>
      <c r="M378">
        <v>102519</v>
      </c>
      <c r="N378" t="s">
        <v>4</v>
      </c>
      <c r="O378" t="s">
        <v>4</v>
      </c>
      <c r="U378" t="s">
        <v>411</v>
      </c>
      <c r="V378" s="2">
        <v>1</v>
      </c>
      <c r="W378" t="s">
        <v>6</v>
      </c>
      <c r="X378" t="s">
        <v>290</v>
      </c>
      <c r="Y378" s="3" t="s">
        <v>8</v>
      </c>
      <c r="Z378" s="4">
        <v>1</v>
      </c>
      <c r="AA378" s="5">
        <v>106</v>
      </c>
      <c r="AB378" s="5" t="s">
        <v>290</v>
      </c>
      <c r="AC378" t="s">
        <v>725</v>
      </c>
      <c r="AD378">
        <v>2016</v>
      </c>
      <c r="AE378">
        <v>7</v>
      </c>
      <c r="AF378">
        <v>6</v>
      </c>
      <c r="AG378" t="s">
        <v>141</v>
      </c>
      <c r="AJ378" t="s">
        <v>4</v>
      </c>
      <c r="AK378" t="s">
        <v>11</v>
      </c>
      <c r="AL378">
        <v>266688</v>
      </c>
      <c r="AM378">
        <v>6570467</v>
      </c>
      <c r="AN378" s="5">
        <v>267000</v>
      </c>
      <c r="AO378" s="5">
        <v>6571000</v>
      </c>
      <c r="AP378">
        <v>20</v>
      </c>
      <c r="AR378">
        <v>1010</v>
      </c>
      <c r="AT378" s="7" t="s">
        <v>726</v>
      </c>
      <c r="AU378">
        <v>102519</v>
      </c>
      <c r="AW378" s="6" t="s">
        <v>14</v>
      </c>
      <c r="AX378">
        <v>1</v>
      </c>
      <c r="AY378" t="s">
        <v>15</v>
      </c>
      <c r="AZ378" t="s">
        <v>727</v>
      </c>
      <c r="BA378" t="s">
        <v>728</v>
      </c>
      <c r="BB378">
        <v>1010</v>
      </c>
      <c r="BC378" t="s">
        <v>33</v>
      </c>
      <c r="BD378" t="s">
        <v>34</v>
      </c>
      <c r="BF378" s="7">
        <v>43710.332638888904</v>
      </c>
      <c r="BG378" s="8" t="s">
        <v>20</v>
      </c>
      <c r="BI378">
        <v>6</v>
      </c>
      <c r="BJ378">
        <v>107459</v>
      </c>
      <c r="BK378">
        <v>120617</v>
      </c>
      <c r="BL378" t="s">
        <v>729</v>
      </c>
      <c r="BX378">
        <v>398880</v>
      </c>
    </row>
    <row r="379" spans="1:76" x14ac:dyDescent="0.25">
      <c r="A379">
        <v>400276</v>
      </c>
      <c r="B379">
        <v>297218</v>
      </c>
      <c r="F379" t="s">
        <v>0</v>
      </c>
      <c r="G379" t="s">
        <v>1</v>
      </c>
      <c r="H379" t="s">
        <v>885</v>
      </c>
      <c r="I379" s="1" t="str">
        <f>HYPERLINK(AT379,"Hb")</f>
        <v>Hb</v>
      </c>
      <c r="K379">
        <v>1</v>
      </c>
      <c r="L379" t="s">
        <v>3</v>
      </c>
      <c r="M379">
        <v>102519</v>
      </c>
      <c r="N379" t="s">
        <v>4</v>
      </c>
      <c r="O379" t="s">
        <v>4</v>
      </c>
      <c r="U379" t="s">
        <v>886</v>
      </c>
      <c r="V379" s="2">
        <v>1</v>
      </c>
      <c r="W379" t="s">
        <v>6</v>
      </c>
      <c r="X379" t="s">
        <v>290</v>
      </c>
      <c r="Y379" s="3" t="s">
        <v>8</v>
      </c>
      <c r="Z379" s="4">
        <v>1</v>
      </c>
      <c r="AA379" s="5">
        <v>106</v>
      </c>
      <c r="AB379" s="5" t="s">
        <v>290</v>
      </c>
      <c r="AC379" t="s">
        <v>887</v>
      </c>
      <c r="AD379">
        <v>1964</v>
      </c>
      <c r="AE379">
        <v>7</v>
      </c>
      <c r="AF379">
        <v>1</v>
      </c>
      <c r="AG379" t="s">
        <v>542</v>
      </c>
      <c r="AH379" t="s">
        <v>542</v>
      </c>
      <c r="AJ379" t="s">
        <v>4</v>
      </c>
      <c r="AK379" t="s">
        <v>11</v>
      </c>
      <c r="AL379">
        <v>266900</v>
      </c>
      <c r="AM379">
        <v>6572709</v>
      </c>
      <c r="AN379" s="5">
        <v>267000</v>
      </c>
      <c r="AO379" s="5">
        <v>6573000</v>
      </c>
      <c r="AP379">
        <v>150</v>
      </c>
      <c r="AR379">
        <v>8</v>
      </c>
      <c r="AS379" t="s">
        <v>85</v>
      </c>
      <c r="AT379" t="s">
        <v>888</v>
      </c>
      <c r="AU379">
        <v>102519</v>
      </c>
      <c r="AW379" s="6" t="s">
        <v>14</v>
      </c>
      <c r="AX379">
        <v>1</v>
      </c>
      <c r="AY379" t="s">
        <v>15</v>
      </c>
      <c r="AZ379" t="s">
        <v>889</v>
      </c>
      <c r="BA379" t="s">
        <v>890</v>
      </c>
      <c r="BB379">
        <v>8</v>
      </c>
      <c r="BC379" t="s">
        <v>18</v>
      </c>
      <c r="BD379" t="s">
        <v>19</v>
      </c>
      <c r="BE379">
        <v>1</v>
      </c>
      <c r="BF379" s="7">
        <v>42785</v>
      </c>
      <c r="BG379" s="8" t="s">
        <v>20</v>
      </c>
      <c r="BI379">
        <v>3</v>
      </c>
      <c r="BJ379">
        <v>470541</v>
      </c>
      <c r="BK379">
        <v>120569</v>
      </c>
      <c r="BL379" t="s">
        <v>891</v>
      </c>
      <c r="BN379" t="s">
        <v>892</v>
      </c>
      <c r="BX379">
        <v>400276</v>
      </c>
    </row>
    <row r="380" spans="1:76" x14ac:dyDescent="0.25">
      <c r="A380">
        <v>400274</v>
      </c>
      <c r="B380">
        <v>290865</v>
      </c>
      <c r="F380" t="s">
        <v>0</v>
      </c>
      <c r="G380" t="s">
        <v>1</v>
      </c>
      <c r="H380" t="s">
        <v>909</v>
      </c>
      <c r="I380" s="1" t="str">
        <f>HYPERLINK(AT380,"Hb")</f>
        <v>Hb</v>
      </c>
      <c r="K380">
        <v>1</v>
      </c>
      <c r="L380" t="s">
        <v>3</v>
      </c>
      <c r="M380">
        <v>102519</v>
      </c>
      <c r="N380" t="s">
        <v>4</v>
      </c>
      <c r="O380" t="s">
        <v>4</v>
      </c>
      <c r="U380" t="s">
        <v>886</v>
      </c>
      <c r="V380" s="2">
        <v>1</v>
      </c>
      <c r="W380" t="s">
        <v>6</v>
      </c>
      <c r="X380" t="s">
        <v>290</v>
      </c>
      <c r="Y380" s="3" t="s">
        <v>8</v>
      </c>
      <c r="Z380" s="4">
        <v>1</v>
      </c>
      <c r="AA380" s="5">
        <v>106</v>
      </c>
      <c r="AB380" s="5" t="s">
        <v>290</v>
      </c>
      <c r="AC380" t="s">
        <v>904</v>
      </c>
      <c r="AD380">
        <v>1968</v>
      </c>
      <c r="AE380">
        <v>7</v>
      </c>
      <c r="AF380">
        <v>10</v>
      </c>
      <c r="AG380" t="s">
        <v>542</v>
      </c>
      <c r="AH380" t="s">
        <v>542</v>
      </c>
      <c r="AJ380" t="s">
        <v>4</v>
      </c>
      <c r="AK380" t="s">
        <v>11</v>
      </c>
      <c r="AL380">
        <v>266900</v>
      </c>
      <c r="AM380">
        <v>6572709</v>
      </c>
      <c r="AN380" s="5">
        <v>267000</v>
      </c>
      <c r="AO380" s="5">
        <v>6573000</v>
      </c>
      <c r="AP380">
        <v>150</v>
      </c>
      <c r="AR380">
        <v>8</v>
      </c>
      <c r="AS380" t="s">
        <v>85</v>
      </c>
      <c r="AT380" t="s">
        <v>910</v>
      </c>
      <c r="AU380">
        <v>102519</v>
      </c>
      <c r="AW380" s="6" t="s">
        <v>14</v>
      </c>
      <c r="AX380">
        <v>1</v>
      </c>
      <c r="AY380" t="s">
        <v>15</v>
      </c>
      <c r="AZ380" t="s">
        <v>889</v>
      </c>
      <c r="BA380" t="s">
        <v>911</v>
      </c>
      <c r="BB380">
        <v>8</v>
      </c>
      <c r="BC380" t="s">
        <v>18</v>
      </c>
      <c r="BD380" t="s">
        <v>19</v>
      </c>
      <c r="BE380">
        <v>1</v>
      </c>
      <c r="BF380" s="7">
        <v>42785</v>
      </c>
      <c r="BG380" s="8" t="s">
        <v>20</v>
      </c>
      <c r="BI380">
        <v>3</v>
      </c>
      <c r="BJ380">
        <v>463621</v>
      </c>
      <c r="BK380">
        <v>120572</v>
      </c>
      <c r="BL380" t="s">
        <v>912</v>
      </c>
      <c r="BN380" t="s">
        <v>913</v>
      </c>
      <c r="BX380">
        <v>400274</v>
      </c>
    </row>
    <row r="381" spans="1:76" x14ac:dyDescent="0.25">
      <c r="A381">
        <v>409934</v>
      </c>
      <c r="B381">
        <v>306785</v>
      </c>
      <c r="F381" t="s">
        <v>0</v>
      </c>
      <c r="G381" t="s">
        <v>1</v>
      </c>
      <c r="H381" t="s">
        <v>914</v>
      </c>
      <c r="I381" s="1" t="str">
        <f>HYPERLINK(AT381,"Hb")</f>
        <v>Hb</v>
      </c>
      <c r="K381">
        <v>1</v>
      </c>
      <c r="L381" t="s">
        <v>3</v>
      </c>
      <c r="M381">
        <v>102519</v>
      </c>
      <c r="N381" t="s">
        <v>4</v>
      </c>
      <c r="O381" t="s">
        <v>4</v>
      </c>
      <c r="U381" t="s">
        <v>915</v>
      </c>
      <c r="V381" s="2">
        <v>1</v>
      </c>
      <c r="W381" t="s">
        <v>6</v>
      </c>
      <c r="X381" t="s">
        <v>290</v>
      </c>
      <c r="Y381" s="3" t="s">
        <v>8</v>
      </c>
      <c r="Z381" s="4">
        <v>1</v>
      </c>
      <c r="AA381" s="5">
        <v>106</v>
      </c>
      <c r="AB381" s="5" t="s">
        <v>290</v>
      </c>
      <c r="AC381" t="s">
        <v>916</v>
      </c>
      <c r="AD381">
        <v>1896</v>
      </c>
      <c r="AE381">
        <v>7</v>
      </c>
      <c r="AF381">
        <v>25</v>
      </c>
      <c r="AG381" t="s">
        <v>917</v>
      </c>
      <c r="AH381" t="s">
        <v>917</v>
      </c>
      <c r="AJ381" t="s">
        <v>4</v>
      </c>
      <c r="AK381" t="s">
        <v>11</v>
      </c>
      <c r="AL381">
        <v>269212</v>
      </c>
      <c r="AM381">
        <v>6567344</v>
      </c>
      <c r="AN381" s="5">
        <v>269000</v>
      </c>
      <c r="AO381" s="5">
        <v>6567000</v>
      </c>
      <c r="AP381">
        <v>1414</v>
      </c>
      <c r="AR381">
        <v>8</v>
      </c>
      <c r="AS381" t="s">
        <v>85</v>
      </c>
      <c r="AT381" t="s">
        <v>918</v>
      </c>
      <c r="AU381">
        <v>102519</v>
      </c>
      <c r="AW381" s="6" t="s">
        <v>14</v>
      </c>
      <c r="AX381">
        <v>1</v>
      </c>
      <c r="AY381" t="s">
        <v>15</v>
      </c>
      <c r="AZ381" t="s">
        <v>919</v>
      </c>
      <c r="BA381" t="s">
        <v>920</v>
      </c>
      <c r="BB381">
        <v>8</v>
      </c>
      <c r="BC381" t="s">
        <v>18</v>
      </c>
      <c r="BD381" t="s">
        <v>19</v>
      </c>
      <c r="BE381">
        <v>1</v>
      </c>
      <c r="BF381" s="7">
        <v>36668</v>
      </c>
      <c r="BG381" s="8" t="s">
        <v>20</v>
      </c>
      <c r="BI381">
        <v>3</v>
      </c>
      <c r="BJ381">
        <v>479568</v>
      </c>
      <c r="BK381">
        <v>120547</v>
      </c>
      <c r="BL381" t="s">
        <v>921</v>
      </c>
      <c r="BN381" t="s">
        <v>922</v>
      </c>
      <c r="BX381">
        <v>409934</v>
      </c>
    </row>
    <row r="382" spans="1:76" x14ac:dyDescent="0.25">
      <c r="A382">
        <v>409935</v>
      </c>
      <c r="B382">
        <v>306788</v>
      </c>
      <c r="F382" t="s">
        <v>0</v>
      </c>
      <c r="G382" t="s">
        <v>1</v>
      </c>
      <c r="H382" t="s">
        <v>923</v>
      </c>
      <c r="I382" s="1" t="str">
        <f>HYPERLINK(AT382,"Hb")</f>
        <v>Hb</v>
      </c>
      <c r="K382">
        <v>1</v>
      </c>
      <c r="L382" t="s">
        <v>3</v>
      </c>
      <c r="M382">
        <v>102519</v>
      </c>
      <c r="N382" t="s">
        <v>4</v>
      </c>
      <c r="O382" t="s">
        <v>4</v>
      </c>
      <c r="U382" t="s">
        <v>915</v>
      </c>
      <c r="V382" s="2">
        <v>1</v>
      </c>
      <c r="W382" t="s">
        <v>6</v>
      </c>
      <c r="X382" t="s">
        <v>290</v>
      </c>
      <c r="Y382" s="3" t="s">
        <v>8</v>
      </c>
      <c r="Z382" s="4">
        <v>1</v>
      </c>
      <c r="AA382" s="5">
        <v>106</v>
      </c>
      <c r="AB382" s="5" t="s">
        <v>290</v>
      </c>
      <c r="AC382" t="s">
        <v>924</v>
      </c>
      <c r="AD382">
        <v>1904</v>
      </c>
      <c r="AE382">
        <v>7</v>
      </c>
      <c r="AF382">
        <v>12</v>
      </c>
      <c r="AG382" t="s">
        <v>925</v>
      </c>
      <c r="AH382" t="s">
        <v>925</v>
      </c>
      <c r="AJ382" t="s">
        <v>4</v>
      </c>
      <c r="AK382" t="s">
        <v>11</v>
      </c>
      <c r="AL382">
        <v>269212</v>
      </c>
      <c r="AM382">
        <v>6567344</v>
      </c>
      <c r="AN382" s="5">
        <v>269000</v>
      </c>
      <c r="AO382" s="5">
        <v>6567000</v>
      </c>
      <c r="AP382">
        <v>1414</v>
      </c>
      <c r="AR382">
        <v>8</v>
      </c>
      <c r="AS382" t="s">
        <v>85</v>
      </c>
      <c r="AT382" t="s">
        <v>926</v>
      </c>
      <c r="AU382">
        <v>102519</v>
      </c>
      <c r="AW382" s="6" t="s">
        <v>14</v>
      </c>
      <c r="AX382">
        <v>1</v>
      </c>
      <c r="AY382" t="s">
        <v>15</v>
      </c>
      <c r="AZ382" t="s">
        <v>919</v>
      </c>
      <c r="BA382" t="s">
        <v>927</v>
      </c>
      <c r="BB382">
        <v>8</v>
      </c>
      <c r="BC382" t="s">
        <v>18</v>
      </c>
      <c r="BD382" t="s">
        <v>19</v>
      </c>
      <c r="BE382">
        <v>1</v>
      </c>
      <c r="BF382" s="7">
        <v>36668</v>
      </c>
      <c r="BG382" s="8" t="s">
        <v>20</v>
      </c>
      <c r="BI382">
        <v>3</v>
      </c>
      <c r="BJ382">
        <v>479570</v>
      </c>
      <c r="BK382">
        <v>120550</v>
      </c>
      <c r="BL382" t="s">
        <v>928</v>
      </c>
      <c r="BN382" t="s">
        <v>929</v>
      </c>
      <c r="BX382">
        <v>409935</v>
      </c>
    </row>
    <row r="383" spans="1:76" x14ac:dyDescent="0.25">
      <c r="A383">
        <v>409863</v>
      </c>
      <c r="B383">
        <v>142658</v>
      </c>
      <c r="F383" t="s">
        <v>0</v>
      </c>
      <c r="G383" t="s">
        <v>475</v>
      </c>
      <c r="H383" t="s">
        <v>938</v>
      </c>
      <c r="I383" s="1" t="str">
        <f>HYPERLINK(AT383,"Hb")</f>
        <v>Hb</v>
      </c>
      <c r="K383">
        <v>1</v>
      </c>
      <c r="L383" t="s">
        <v>3</v>
      </c>
      <c r="M383">
        <v>102519</v>
      </c>
      <c r="N383" t="s">
        <v>4</v>
      </c>
      <c r="O383" t="s">
        <v>4</v>
      </c>
      <c r="U383" t="s">
        <v>915</v>
      </c>
      <c r="V383" s="2">
        <v>1</v>
      </c>
      <c r="W383" t="s">
        <v>6</v>
      </c>
      <c r="X383" t="s">
        <v>290</v>
      </c>
      <c r="Y383" s="3" t="s">
        <v>8</v>
      </c>
      <c r="Z383" s="4">
        <v>1</v>
      </c>
      <c r="AA383" s="5">
        <v>106</v>
      </c>
      <c r="AB383" s="5" t="s">
        <v>290</v>
      </c>
      <c r="AC383" t="s">
        <v>939</v>
      </c>
      <c r="AD383">
        <v>1906</v>
      </c>
      <c r="AE383">
        <v>9</v>
      </c>
      <c r="AF383">
        <v>1</v>
      </c>
      <c r="AG383" t="s">
        <v>940</v>
      </c>
      <c r="AH383" t="s">
        <v>941</v>
      </c>
      <c r="AJ383" t="s">
        <v>4</v>
      </c>
      <c r="AK383" t="s">
        <v>11</v>
      </c>
      <c r="AL383">
        <v>269212</v>
      </c>
      <c r="AM383">
        <v>6567344</v>
      </c>
      <c r="AN383" s="5">
        <v>269000</v>
      </c>
      <c r="AO383" s="5">
        <v>6567000</v>
      </c>
      <c r="AP383">
        <v>1414</v>
      </c>
      <c r="AR383">
        <v>105</v>
      </c>
      <c r="AT383" t="s">
        <v>942</v>
      </c>
      <c r="AU383">
        <v>102519</v>
      </c>
      <c r="AW383" s="6" t="s">
        <v>14</v>
      </c>
      <c r="AX383">
        <v>1</v>
      </c>
      <c r="AY383" t="s">
        <v>15</v>
      </c>
      <c r="AZ383" t="s">
        <v>919</v>
      </c>
      <c r="BA383" t="s">
        <v>943</v>
      </c>
      <c r="BB383">
        <v>105</v>
      </c>
      <c r="BC383" t="s">
        <v>480</v>
      </c>
      <c r="BD383" t="s">
        <v>481</v>
      </c>
      <c r="BE383">
        <v>1</v>
      </c>
      <c r="BF383" s="7">
        <v>42548</v>
      </c>
      <c r="BG383" s="8" t="s">
        <v>20</v>
      </c>
      <c r="BI383">
        <v>5</v>
      </c>
      <c r="BJ383">
        <v>294280</v>
      </c>
      <c r="BK383">
        <v>120552</v>
      </c>
      <c r="BL383" t="s">
        <v>944</v>
      </c>
      <c r="BN383" t="s">
        <v>945</v>
      </c>
      <c r="BX383">
        <v>409863</v>
      </c>
    </row>
    <row r="384" spans="1:76" x14ac:dyDescent="0.25">
      <c r="A384">
        <v>409936</v>
      </c>
      <c r="B384">
        <v>306791</v>
      </c>
      <c r="F384" t="s">
        <v>0</v>
      </c>
      <c r="G384" t="s">
        <v>1</v>
      </c>
      <c r="H384" t="s">
        <v>946</v>
      </c>
      <c r="I384" s="1" t="str">
        <f>HYPERLINK(AT384,"Hb")</f>
        <v>Hb</v>
      </c>
      <c r="K384">
        <v>1</v>
      </c>
      <c r="L384" t="s">
        <v>3</v>
      </c>
      <c r="M384">
        <v>102519</v>
      </c>
      <c r="N384" t="s">
        <v>4</v>
      </c>
      <c r="O384" t="s">
        <v>4</v>
      </c>
      <c r="U384" t="s">
        <v>915</v>
      </c>
      <c r="V384" s="2">
        <v>1</v>
      </c>
      <c r="W384" t="s">
        <v>6</v>
      </c>
      <c r="X384" t="s">
        <v>290</v>
      </c>
      <c r="Y384" s="3" t="s">
        <v>8</v>
      </c>
      <c r="Z384" s="4">
        <v>1</v>
      </c>
      <c r="AA384" s="5">
        <v>106</v>
      </c>
      <c r="AB384" s="5" t="s">
        <v>290</v>
      </c>
      <c r="AC384" t="s">
        <v>947</v>
      </c>
      <c r="AD384">
        <v>1912</v>
      </c>
      <c r="AE384">
        <v>8</v>
      </c>
      <c r="AF384">
        <v>4</v>
      </c>
      <c r="AG384" t="s">
        <v>948</v>
      </c>
      <c r="AH384" t="s">
        <v>948</v>
      </c>
      <c r="AJ384" t="s">
        <v>4</v>
      </c>
      <c r="AK384" t="s">
        <v>11</v>
      </c>
      <c r="AL384">
        <v>269212</v>
      </c>
      <c r="AM384">
        <v>6567344</v>
      </c>
      <c r="AN384" s="5">
        <v>269000</v>
      </c>
      <c r="AO384" s="5">
        <v>6567000</v>
      </c>
      <c r="AP384">
        <v>1414</v>
      </c>
      <c r="AR384">
        <v>8</v>
      </c>
      <c r="AS384" t="s">
        <v>85</v>
      </c>
      <c r="AT384" t="s">
        <v>949</v>
      </c>
      <c r="AU384">
        <v>102519</v>
      </c>
      <c r="AW384" s="6" t="s">
        <v>14</v>
      </c>
      <c r="AX384">
        <v>1</v>
      </c>
      <c r="AY384" t="s">
        <v>15</v>
      </c>
      <c r="AZ384" t="s">
        <v>919</v>
      </c>
      <c r="BA384" t="s">
        <v>950</v>
      </c>
      <c r="BB384">
        <v>8</v>
      </c>
      <c r="BC384" t="s">
        <v>18</v>
      </c>
      <c r="BD384" t="s">
        <v>19</v>
      </c>
      <c r="BE384">
        <v>1</v>
      </c>
      <c r="BF384" s="7">
        <v>36668</v>
      </c>
      <c r="BG384" s="8" t="s">
        <v>20</v>
      </c>
      <c r="BI384">
        <v>3</v>
      </c>
      <c r="BJ384">
        <v>479573</v>
      </c>
      <c r="BK384">
        <v>120554</v>
      </c>
      <c r="BL384" t="s">
        <v>951</v>
      </c>
      <c r="BN384" t="s">
        <v>952</v>
      </c>
      <c r="BX384">
        <v>409936</v>
      </c>
    </row>
    <row r="385" spans="1:76" x14ac:dyDescent="0.25">
      <c r="A385">
        <v>412534</v>
      </c>
      <c r="B385">
        <v>296266</v>
      </c>
      <c r="F385" t="s">
        <v>0</v>
      </c>
      <c r="G385" t="s">
        <v>1</v>
      </c>
      <c r="H385" t="s">
        <v>953</v>
      </c>
      <c r="I385" s="1" t="str">
        <f>HYPERLINK(AT385,"Hb")</f>
        <v>Hb</v>
      </c>
      <c r="K385">
        <v>1</v>
      </c>
      <c r="L385" t="s">
        <v>3</v>
      </c>
      <c r="M385">
        <v>102519</v>
      </c>
      <c r="N385" t="s">
        <v>4</v>
      </c>
      <c r="O385" t="s">
        <v>4</v>
      </c>
      <c r="U385" t="s">
        <v>915</v>
      </c>
      <c r="V385" s="2">
        <v>1</v>
      </c>
      <c r="W385" t="s">
        <v>6</v>
      </c>
      <c r="X385" t="s">
        <v>290</v>
      </c>
      <c r="Y385" s="3" t="s">
        <v>8</v>
      </c>
      <c r="Z385" s="4">
        <v>1</v>
      </c>
      <c r="AA385" s="5">
        <v>106</v>
      </c>
      <c r="AB385" s="5" t="s">
        <v>290</v>
      </c>
      <c r="AC385" t="s">
        <v>954</v>
      </c>
      <c r="AD385">
        <v>2003</v>
      </c>
      <c r="AE385">
        <v>9</v>
      </c>
      <c r="AF385">
        <v>21</v>
      </c>
      <c r="AG385" t="s">
        <v>955</v>
      </c>
      <c r="AH385" t="s">
        <v>955</v>
      </c>
      <c r="AJ385" t="s">
        <v>4</v>
      </c>
      <c r="AK385" t="s">
        <v>11</v>
      </c>
      <c r="AL385">
        <v>269582</v>
      </c>
      <c r="AM385">
        <v>6567399</v>
      </c>
      <c r="AN385" s="5">
        <v>269000</v>
      </c>
      <c r="AO385" s="5">
        <v>6567000</v>
      </c>
      <c r="AP385">
        <v>100</v>
      </c>
      <c r="AR385">
        <v>8</v>
      </c>
      <c r="AS385" t="s">
        <v>85</v>
      </c>
      <c r="AT385" t="s">
        <v>956</v>
      </c>
      <c r="AU385">
        <v>102519</v>
      </c>
      <c r="AW385" s="6" t="s">
        <v>14</v>
      </c>
      <c r="AX385">
        <v>1</v>
      </c>
      <c r="AY385" t="s">
        <v>15</v>
      </c>
      <c r="AZ385" t="s">
        <v>957</v>
      </c>
      <c r="BA385" t="s">
        <v>958</v>
      </c>
      <c r="BB385">
        <v>8</v>
      </c>
      <c r="BC385" t="s">
        <v>18</v>
      </c>
      <c r="BD385" t="s">
        <v>19</v>
      </c>
      <c r="BE385">
        <v>1</v>
      </c>
      <c r="BF385" s="7">
        <v>42759</v>
      </c>
      <c r="BG385" s="8" t="s">
        <v>20</v>
      </c>
      <c r="BI385">
        <v>3</v>
      </c>
      <c r="BJ385">
        <v>469635</v>
      </c>
      <c r="BK385">
        <v>120599</v>
      </c>
      <c r="BL385" t="s">
        <v>959</v>
      </c>
      <c r="BN385" t="s">
        <v>960</v>
      </c>
      <c r="BX385">
        <v>412534</v>
      </c>
    </row>
    <row r="386" spans="1:76" x14ac:dyDescent="0.25">
      <c r="A386">
        <v>413551</v>
      </c>
      <c r="B386">
        <v>291624</v>
      </c>
      <c r="F386" t="s">
        <v>0</v>
      </c>
      <c r="G386" t="s">
        <v>1</v>
      </c>
      <c r="H386" t="s">
        <v>961</v>
      </c>
      <c r="I386" s="1" t="str">
        <f>HYPERLINK(AT386,"Hb")</f>
        <v>Hb</v>
      </c>
      <c r="K386">
        <v>1</v>
      </c>
      <c r="L386" t="s">
        <v>3</v>
      </c>
      <c r="M386">
        <v>102519</v>
      </c>
      <c r="N386" t="s">
        <v>4</v>
      </c>
      <c r="O386" t="s">
        <v>4</v>
      </c>
      <c r="U386" t="s">
        <v>915</v>
      </c>
      <c r="V386" s="2">
        <v>1</v>
      </c>
      <c r="W386" t="s">
        <v>6</v>
      </c>
      <c r="X386" t="s">
        <v>290</v>
      </c>
      <c r="Y386" s="3" t="s">
        <v>8</v>
      </c>
      <c r="Z386" s="4">
        <v>1</v>
      </c>
      <c r="AA386" s="5">
        <v>106</v>
      </c>
      <c r="AB386" s="5" t="s">
        <v>290</v>
      </c>
      <c r="AC386" t="s">
        <v>962</v>
      </c>
      <c r="AD386">
        <v>2004</v>
      </c>
      <c r="AE386">
        <v>9</v>
      </c>
      <c r="AF386">
        <v>19</v>
      </c>
      <c r="AG386" t="s">
        <v>963</v>
      </c>
      <c r="AH386" t="s">
        <v>963</v>
      </c>
      <c r="AJ386" t="s">
        <v>4</v>
      </c>
      <c r="AK386" t="s">
        <v>11</v>
      </c>
      <c r="AL386">
        <v>269755</v>
      </c>
      <c r="AM386">
        <v>6567802</v>
      </c>
      <c r="AN386" s="5">
        <v>269000</v>
      </c>
      <c r="AO386" s="5">
        <v>6567000</v>
      </c>
      <c r="AP386">
        <v>707</v>
      </c>
      <c r="AR386">
        <v>8</v>
      </c>
      <c r="AS386" t="s">
        <v>964</v>
      </c>
      <c r="AT386" t="s">
        <v>965</v>
      </c>
      <c r="AU386">
        <v>102519</v>
      </c>
      <c r="AW386" s="6" t="s">
        <v>14</v>
      </c>
      <c r="AX386">
        <v>1</v>
      </c>
      <c r="AY386" t="s">
        <v>15</v>
      </c>
      <c r="AZ386" t="s">
        <v>966</v>
      </c>
      <c r="BA386" t="s">
        <v>967</v>
      </c>
      <c r="BB386">
        <v>8</v>
      </c>
      <c r="BC386" t="s">
        <v>18</v>
      </c>
      <c r="BD386" t="s">
        <v>19</v>
      </c>
      <c r="BE386">
        <v>1</v>
      </c>
      <c r="BF386" s="7">
        <v>38371</v>
      </c>
      <c r="BG386" s="8" t="s">
        <v>20</v>
      </c>
      <c r="BI386">
        <v>3</v>
      </c>
      <c r="BJ386">
        <v>464298</v>
      </c>
      <c r="BK386">
        <v>120600</v>
      </c>
      <c r="BL386" t="s">
        <v>968</v>
      </c>
      <c r="BN386" t="s">
        <v>969</v>
      </c>
      <c r="BX386">
        <v>413551</v>
      </c>
    </row>
    <row r="387" spans="1:76" x14ac:dyDescent="0.25">
      <c r="A387">
        <v>409737</v>
      </c>
      <c r="B387">
        <v>280393</v>
      </c>
      <c r="F387" t="s">
        <v>0</v>
      </c>
      <c r="G387" t="s">
        <v>1</v>
      </c>
      <c r="H387" t="s">
        <v>970</v>
      </c>
      <c r="I387" s="1" t="str">
        <f>HYPERLINK(AT387,"Hb")</f>
        <v>Hb</v>
      </c>
      <c r="K387">
        <v>1</v>
      </c>
      <c r="L387" t="s">
        <v>3</v>
      </c>
      <c r="M387">
        <v>102519</v>
      </c>
      <c r="N387" t="s">
        <v>4</v>
      </c>
      <c r="O387" t="s">
        <v>4</v>
      </c>
      <c r="U387" t="s">
        <v>915</v>
      </c>
      <c r="V387" s="2">
        <v>1</v>
      </c>
      <c r="W387" t="s">
        <v>6</v>
      </c>
      <c r="X387" t="s">
        <v>290</v>
      </c>
      <c r="Y387" s="3" t="s">
        <v>8</v>
      </c>
      <c r="Z387" s="4">
        <v>1</v>
      </c>
      <c r="AA387" s="5">
        <v>106</v>
      </c>
      <c r="AB387" s="5" t="s">
        <v>290</v>
      </c>
      <c r="AC387" t="s">
        <v>971</v>
      </c>
      <c r="AD387">
        <v>2010</v>
      </c>
      <c r="AE387">
        <v>10</v>
      </c>
      <c r="AF387">
        <v>7</v>
      </c>
      <c r="AG387" t="s">
        <v>719</v>
      </c>
      <c r="AH387" t="s">
        <v>10</v>
      </c>
      <c r="AJ387" t="s">
        <v>4</v>
      </c>
      <c r="AK387" t="s">
        <v>11</v>
      </c>
      <c r="AL387">
        <v>269175</v>
      </c>
      <c r="AM387">
        <v>6567123</v>
      </c>
      <c r="AN387" s="5">
        <v>269000</v>
      </c>
      <c r="AO387" s="5">
        <v>6567000</v>
      </c>
      <c r="AP387">
        <v>7</v>
      </c>
      <c r="AR387">
        <v>8</v>
      </c>
      <c r="AS387" t="s">
        <v>12</v>
      </c>
      <c r="AT387" t="s">
        <v>972</v>
      </c>
      <c r="AU387">
        <v>102519</v>
      </c>
      <c r="AW387" s="6" t="s">
        <v>14</v>
      </c>
      <c r="AX387">
        <v>1</v>
      </c>
      <c r="AY387" t="s">
        <v>15</v>
      </c>
      <c r="AZ387" t="s">
        <v>973</v>
      </c>
      <c r="BA387" t="s">
        <v>974</v>
      </c>
      <c r="BB387">
        <v>8</v>
      </c>
      <c r="BC387" t="s">
        <v>18</v>
      </c>
      <c r="BD387" t="s">
        <v>19</v>
      </c>
      <c r="BE387">
        <v>1</v>
      </c>
      <c r="BF387" s="7">
        <v>42086</v>
      </c>
      <c r="BG387" s="8" t="s">
        <v>20</v>
      </c>
      <c r="BI387">
        <v>3</v>
      </c>
      <c r="BJ387">
        <v>453247</v>
      </c>
      <c r="BK387">
        <v>120609</v>
      </c>
      <c r="BL387" t="s">
        <v>975</v>
      </c>
      <c r="BN387" t="s">
        <v>976</v>
      </c>
      <c r="BX387">
        <v>409737</v>
      </c>
    </row>
    <row r="388" spans="1:76" x14ac:dyDescent="0.25">
      <c r="A388">
        <v>409738</v>
      </c>
      <c r="B388">
        <v>301228</v>
      </c>
      <c r="F388" t="s">
        <v>0</v>
      </c>
      <c r="G388" t="s">
        <v>1</v>
      </c>
      <c r="H388" t="s">
        <v>977</v>
      </c>
      <c r="I388" s="1" t="str">
        <f>HYPERLINK(AT388,"Hb")</f>
        <v>Hb</v>
      </c>
      <c r="K388">
        <v>1</v>
      </c>
      <c r="L388" t="s">
        <v>3</v>
      </c>
      <c r="M388">
        <v>102519</v>
      </c>
      <c r="N388" t="s">
        <v>4</v>
      </c>
      <c r="O388" t="s">
        <v>4</v>
      </c>
      <c r="U388" t="s">
        <v>915</v>
      </c>
      <c r="V388" s="2">
        <v>1</v>
      </c>
      <c r="W388" t="s">
        <v>6</v>
      </c>
      <c r="X388" t="s">
        <v>290</v>
      </c>
      <c r="Y388" s="3" t="s">
        <v>8</v>
      </c>
      <c r="Z388" s="4">
        <v>1</v>
      </c>
      <c r="AA388" s="5">
        <v>106</v>
      </c>
      <c r="AB388" s="5" t="s">
        <v>290</v>
      </c>
      <c r="AC388" t="s">
        <v>978</v>
      </c>
      <c r="AD388">
        <v>2010</v>
      </c>
      <c r="AE388">
        <v>10</v>
      </c>
      <c r="AF388">
        <v>9</v>
      </c>
      <c r="AG388" t="s">
        <v>979</v>
      </c>
      <c r="AH388" t="s">
        <v>979</v>
      </c>
      <c r="AJ388" t="s">
        <v>4</v>
      </c>
      <c r="AK388" t="s">
        <v>11</v>
      </c>
      <c r="AL388">
        <v>269175</v>
      </c>
      <c r="AM388">
        <v>6567123</v>
      </c>
      <c r="AN388" s="5">
        <v>269000</v>
      </c>
      <c r="AO388" s="5">
        <v>6567000</v>
      </c>
      <c r="AP388">
        <v>7</v>
      </c>
      <c r="AR388">
        <v>8</v>
      </c>
      <c r="AS388" t="s">
        <v>980</v>
      </c>
      <c r="AT388" t="s">
        <v>981</v>
      </c>
      <c r="AU388">
        <v>102519</v>
      </c>
      <c r="AW388" s="6" t="s">
        <v>14</v>
      </c>
      <c r="AX388">
        <v>1</v>
      </c>
      <c r="AY388" t="s">
        <v>15</v>
      </c>
      <c r="AZ388" t="s">
        <v>973</v>
      </c>
      <c r="BA388" t="s">
        <v>982</v>
      </c>
      <c r="BB388">
        <v>8</v>
      </c>
      <c r="BC388" t="s">
        <v>18</v>
      </c>
      <c r="BD388" t="s">
        <v>19</v>
      </c>
      <c r="BE388">
        <v>1</v>
      </c>
      <c r="BF388" s="7">
        <v>41677</v>
      </c>
      <c r="BG388" s="8" t="s">
        <v>20</v>
      </c>
      <c r="BI388">
        <v>3</v>
      </c>
      <c r="BJ388">
        <v>474217</v>
      </c>
      <c r="BK388">
        <v>120610</v>
      </c>
      <c r="BL388" t="s">
        <v>983</v>
      </c>
      <c r="BN388" t="s">
        <v>984</v>
      </c>
      <c r="BX388">
        <v>409738</v>
      </c>
    </row>
    <row r="389" spans="1:76" x14ac:dyDescent="0.25">
      <c r="A389">
        <v>412474</v>
      </c>
      <c r="B389">
        <v>61465</v>
      </c>
      <c r="F389" t="s">
        <v>0</v>
      </c>
      <c r="G389" t="s">
        <v>23</v>
      </c>
      <c r="H389" t="s">
        <v>985</v>
      </c>
      <c r="I389" t="s">
        <v>37</v>
      </c>
      <c r="K389">
        <v>1</v>
      </c>
      <c r="L389" t="s">
        <v>3</v>
      </c>
      <c r="M389">
        <v>102519</v>
      </c>
      <c r="N389" t="s">
        <v>4</v>
      </c>
      <c r="O389" t="s">
        <v>4</v>
      </c>
      <c r="U389" t="s">
        <v>915</v>
      </c>
      <c r="V389" s="2">
        <v>1</v>
      </c>
      <c r="W389" t="s">
        <v>6</v>
      </c>
      <c r="X389" t="s">
        <v>290</v>
      </c>
      <c r="Y389" s="3" t="s">
        <v>8</v>
      </c>
      <c r="Z389" s="4">
        <v>1</v>
      </c>
      <c r="AA389" s="5">
        <v>106</v>
      </c>
      <c r="AB389" s="5" t="s">
        <v>290</v>
      </c>
      <c r="AC389" t="s">
        <v>986</v>
      </c>
      <c r="AD389">
        <v>2010</v>
      </c>
      <c r="AE389">
        <v>10</v>
      </c>
      <c r="AF389">
        <v>9</v>
      </c>
      <c r="AG389" t="s">
        <v>987</v>
      </c>
      <c r="AJ389" t="s">
        <v>4</v>
      </c>
      <c r="AK389" t="s">
        <v>11</v>
      </c>
      <c r="AL389">
        <v>269576</v>
      </c>
      <c r="AM389">
        <v>6567550</v>
      </c>
      <c r="AN389" s="5">
        <v>269000</v>
      </c>
      <c r="AO389" s="5">
        <v>6567000</v>
      </c>
      <c r="AP389">
        <v>5</v>
      </c>
      <c r="AR389">
        <v>1010</v>
      </c>
      <c r="AT389" s="7" t="s">
        <v>988</v>
      </c>
      <c r="AU389">
        <v>102519</v>
      </c>
      <c r="AW389" s="6" t="s">
        <v>14</v>
      </c>
      <c r="AX389">
        <v>1</v>
      </c>
      <c r="AY389" t="s">
        <v>15</v>
      </c>
      <c r="AZ389" t="s">
        <v>989</v>
      </c>
      <c r="BA389" t="s">
        <v>990</v>
      </c>
      <c r="BB389">
        <v>1010</v>
      </c>
      <c r="BC389" t="s">
        <v>33</v>
      </c>
      <c r="BD389" t="s">
        <v>34</v>
      </c>
      <c r="BF389" s="7">
        <v>41445.704861111102</v>
      </c>
      <c r="BG389" s="8" t="s">
        <v>20</v>
      </c>
      <c r="BI389">
        <v>6</v>
      </c>
      <c r="BJ389">
        <v>57745</v>
      </c>
      <c r="BK389">
        <v>120607</v>
      </c>
      <c r="BL389" t="s">
        <v>991</v>
      </c>
      <c r="BX389">
        <v>412474</v>
      </c>
    </row>
    <row r="390" spans="1:76" x14ac:dyDescent="0.25">
      <c r="A390">
        <v>410303</v>
      </c>
      <c r="B390">
        <v>61390</v>
      </c>
      <c r="F390" t="s">
        <v>0</v>
      </c>
      <c r="G390" t="s">
        <v>23</v>
      </c>
      <c r="H390" t="s">
        <v>997</v>
      </c>
      <c r="I390" t="s">
        <v>37</v>
      </c>
      <c r="K390">
        <v>1</v>
      </c>
      <c r="L390" t="s">
        <v>3</v>
      </c>
      <c r="M390">
        <v>102519</v>
      </c>
      <c r="N390" t="s">
        <v>4</v>
      </c>
      <c r="O390" t="s">
        <v>4</v>
      </c>
      <c r="U390" t="s">
        <v>915</v>
      </c>
      <c r="V390" s="2">
        <v>1</v>
      </c>
      <c r="W390" t="s">
        <v>6</v>
      </c>
      <c r="X390" t="s">
        <v>290</v>
      </c>
      <c r="Y390" s="3" t="s">
        <v>8</v>
      </c>
      <c r="Z390" s="4">
        <v>1</v>
      </c>
      <c r="AA390" s="5">
        <v>106</v>
      </c>
      <c r="AB390" s="5" t="s">
        <v>290</v>
      </c>
      <c r="AC390" t="s">
        <v>998</v>
      </c>
      <c r="AD390">
        <v>2011</v>
      </c>
      <c r="AE390">
        <v>8</v>
      </c>
      <c r="AF390">
        <v>16</v>
      </c>
      <c r="AG390" t="s">
        <v>283</v>
      </c>
      <c r="AJ390" t="s">
        <v>4</v>
      </c>
      <c r="AK390" t="s">
        <v>11</v>
      </c>
      <c r="AL390">
        <v>269251</v>
      </c>
      <c r="AM390">
        <v>6566946</v>
      </c>
      <c r="AN390" s="5">
        <v>269000</v>
      </c>
      <c r="AO390" s="5">
        <v>6567000</v>
      </c>
      <c r="AP390">
        <v>5</v>
      </c>
      <c r="AR390">
        <v>1010</v>
      </c>
      <c r="AT390" s="7" t="s">
        <v>999</v>
      </c>
      <c r="AU390">
        <v>102519</v>
      </c>
      <c r="AW390" s="6" t="s">
        <v>14</v>
      </c>
      <c r="AX390">
        <v>1</v>
      </c>
      <c r="AY390" t="s">
        <v>15</v>
      </c>
      <c r="AZ390" t="s">
        <v>1000</v>
      </c>
      <c r="BA390" t="s">
        <v>1001</v>
      </c>
      <c r="BB390">
        <v>1010</v>
      </c>
      <c r="BC390" t="s">
        <v>33</v>
      </c>
      <c r="BD390" t="s">
        <v>34</v>
      </c>
      <c r="BF390" s="7">
        <v>43709.903472222199</v>
      </c>
      <c r="BG390" s="8" t="s">
        <v>20</v>
      </c>
      <c r="BI390">
        <v>6</v>
      </c>
      <c r="BJ390">
        <v>57731</v>
      </c>
      <c r="BK390">
        <v>120611</v>
      </c>
      <c r="BL390" t="s">
        <v>1002</v>
      </c>
      <c r="BX390">
        <v>410303</v>
      </c>
    </row>
    <row r="391" spans="1:76" x14ac:dyDescent="0.25">
      <c r="A391">
        <v>410191</v>
      </c>
      <c r="B391">
        <v>61534</v>
      </c>
      <c r="F391" t="s">
        <v>0</v>
      </c>
      <c r="G391" t="s">
        <v>23</v>
      </c>
      <c r="H391" t="s">
        <v>1016</v>
      </c>
      <c r="I391" t="s">
        <v>37</v>
      </c>
      <c r="K391">
        <v>1</v>
      </c>
      <c r="L391" t="s">
        <v>3</v>
      </c>
      <c r="M391">
        <v>102519</v>
      </c>
      <c r="N391" t="s">
        <v>4</v>
      </c>
      <c r="O391" t="s">
        <v>4</v>
      </c>
      <c r="U391" t="s">
        <v>915</v>
      </c>
      <c r="V391" s="2">
        <v>1</v>
      </c>
      <c r="W391" t="s">
        <v>6</v>
      </c>
      <c r="X391" t="s">
        <v>290</v>
      </c>
      <c r="Y391" s="3" t="s">
        <v>8</v>
      </c>
      <c r="Z391" s="4">
        <v>1</v>
      </c>
      <c r="AA391" s="5">
        <v>106</v>
      </c>
      <c r="AB391" s="5" t="s">
        <v>290</v>
      </c>
      <c r="AC391" t="s">
        <v>1017</v>
      </c>
      <c r="AD391">
        <v>2012</v>
      </c>
      <c r="AE391">
        <v>9</v>
      </c>
      <c r="AF391">
        <v>30</v>
      </c>
      <c r="AG391" t="s">
        <v>1018</v>
      </c>
      <c r="AJ391" t="s">
        <v>4</v>
      </c>
      <c r="AK391" t="s">
        <v>11</v>
      </c>
      <c r="AL391">
        <v>269225</v>
      </c>
      <c r="AM391">
        <v>6566878</v>
      </c>
      <c r="AN391" s="5">
        <v>269000</v>
      </c>
      <c r="AO391" s="5">
        <v>6567000</v>
      </c>
      <c r="AP391">
        <v>5</v>
      </c>
      <c r="AR391">
        <v>1010</v>
      </c>
      <c r="AS391" t="s">
        <v>1019</v>
      </c>
      <c r="AT391" s="7" t="s">
        <v>1020</v>
      </c>
      <c r="AU391">
        <v>102519</v>
      </c>
      <c r="AW391" s="6" t="s">
        <v>14</v>
      </c>
      <c r="AX391">
        <v>1</v>
      </c>
      <c r="AY391" t="s">
        <v>15</v>
      </c>
      <c r="AZ391" t="s">
        <v>1021</v>
      </c>
      <c r="BA391" t="s">
        <v>1022</v>
      </c>
      <c r="BB391">
        <v>1010</v>
      </c>
      <c r="BC391" t="s">
        <v>33</v>
      </c>
      <c r="BD391" t="s">
        <v>34</v>
      </c>
      <c r="BF391" s="7">
        <v>43709.903472222199</v>
      </c>
      <c r="BG391" s="8" t="s">
        <v>20</v>
      </c>
      <c r="BI391">
        <v>6</v>
      </c>
      <c r="BJ391">
        <v>57778</v>
      </c>
      <c r="BK391">
        <v>120612</v>
      </c>
      <c r="BL391" t="s">
        <v>1023</v>
      </c>
      <c r="BX391">
        <v>410191</v>
      </c>
    </row>
    <row r="392" spans="1:76" x14ac:dyDescent="0.25">
      <c r="A392">
        <v>410532</v>
      </c>
      <c r="B392">
        <v>63200</v>
      </c>
      <c r="F392" t="s">
        <v>0</v>
      </c>
      <c r="G392" t="s">
        <v>23</v>
      </c>
      <c r="H392" t="s">
        <v>1030</v>
      </c>
      <c r="I392" t="s">
        <v>37</v>
      </c>
      <c r="K392">
        <v>1</v>
      </c>
      <c r="L392" t="s">
        <v>3</v>
      </c>
      <c r="M392">
        <v>102519</v>
      </c>
      <c r="N392" t="s">
        <v>4</v>
      </c>
      <c r="O392" t="s">
        <v>4</v>
      </c>
      <c r="U392" t="s">
        <v>915</v>
      </c>
      <c r="V392" s="2">
        <v>1</v>
      </c>
      <c r="W392" t="s">
        <v>6</v>
      </c>
      <c r="X392" t="s">
        <v>290</v>
      </c>
      <c r="Y392" s="3" t="s">
        <v>8</v>
      </c>
      <c r="Z392" s="4">
        <v>1</v>
      </c>
      <c r="AA392" s="5">
        <v>106</v>
      </c>
      <c r="AB392" s="5" t="s">
        <v>290</v>
      </c>
      <c r="AC392" t="s">
        <v>1031</v>
      </c>
      <c r="AD392">
        <v>2014</v>
      </c>
      <c r="AE392">
        <v>10</v>
      </c>
      <c r="AF392">
        <v>20</v>
      </c>
      <c r="AG392" t="s">
        <v>1018</v>
      </c>
      <c r="AJ392" t="s">
        <v>4</v>
      </c>
      <c r="AK392" t="s">
        <v>11</v>
      </c>
      <c r="AL392">
        <v>269287</v>
      </c>
      <c r="AM392">
        <v>6566792</v>
      </c>
      <c r="AN392" s="5">
        <v>269000</v>
      </c>
      <c r="AO392" s="5">
        <v>6567000</v>
      </c>
      <c r="AP392">
        <v>5</v>
      </c>
      <c r="AR392">
        <v>1010</v>
      </c>
      <c r="AS392" t="s">
        <v>1032</v>
      </c>
      <c r="AT392" s="7" t="s">
        <v>1033</v>
      </c>
      <c r="AU392">
        <v>102519</v>
      </c>
      <c r="AW392" s="6" t="s">
        <v>14</v>
      </c>
      <c r="AX392">
        <v>1</v>
      </c>
      <c r="AY392" t="s">
        <v>15</v>
      </c>
      <c r="AZ392" t="s">
        <v>1034</v>
      </c>
      <c r="BA392" t="s">
        <v>1035</v>
      </c>
      <c r="BB392">
        <v>1010</v>
      </c>
      <c r="BC392" t="s">
        <v>33</v>
      </c>
      <c r="BD392" t="s">
        <v>34</v>
      </c>
      <c r="BF392" s="7">
        <v>43709.903472222199</v>
      </c>
      <c r="BG392" s="8" t="s">
        <v>20</v>
      </c>
      <c r="BI392">
        <v>6</v>
      </c>
      <c r="BJ392">
        <v>59345</v>
      </c>
      <c r="BK392">
        <v>120613</v>
      </c>
      <c r="BL392" t="s">
        <v>1036</v>
      </c>
      <c r="BX392">
        <v>410532</v>
      </c>
    </row>
    <row r="393" spans="1:76" x14ac:dyDescent="0.25">
      <c r="A393">
        <v>409237</v>
      </c>
      <c r="B393">
        <v>306786</v>
      </c>
      <c r="F393" t="s">
        <v>0</v>
      </c>
      <c r="G393" t="s">
        <v>1</v>
      </c>
      <c r="H393" t="s">
        <v>1056</v>
      </c>
      <c r="I393" s="1" t="str">
        <f>HYPERLINK(AT393,"Hb")</f>
        <v>Hb</v>
      </c>
      <c r="K393">
        <v>1</v>
      </c>
      <c r="L393" t="s">
        <v>3</v>
      </c>
      <c r="M393">
        <v>102519</v>
      </c>
      <c r="N393" t="s">
        <v>4</v>
      </c>
      <c r="O393" t="s">
        <v>4</v>
      </c>
      <c r="U393" t="s">
        <v>1057</v>
      </c>
      <c r="V393" s="2">
        <v>1</v>
      </c>
      <c r="W393" t="s">
        <v>6</v>
      </c>
      <c r="X393" t="s">
        <v>290</v>
      </c>
      <c r="Y393" s="3" t="s">
        <v>8</v>
      </c>
      <c r="Z393" s="4">
        <v>1</v>
      </c>
      <c r="AA393" s="5">
        <v>106</v>
      </c>
      <c r="AB393" s="5" t="s">
        <v>290</v>
      </c>
      <c r="AC393" t="s">
        <v>1058</v>
      </c>
      <c r="AD393">
        <v>1900</v>
      </c>
      <c r="AE393">
        <v>9</v>
      </c>
      <c r="AF393">
        <v>9</v>
      </c>
      <c r="AG393" t="s">
        <v>477</v>
      </c>
      <c r="AH393" t="s">
        <v>477</v>
      </c>
      <c r="AJ393" t="s">
        <v>4</v>
      </c>
      <c r="AK393" t="s">
        <v>11</v>
      </c>
      <c r="AL393">
        <v>269014</v>
      </c>
      <c r="AM393">
        <v>6568517</v>
      </c>
      <c r="AN393" s="5">
        <v>269000</v>
      </c>
      <c r="AO393" s="5">
        <v>6569000</v>
      </c>
      <c r="AP393">
        <v>939</v>
      </c>
      <c r="AR393">
        <v>8</v>
      </c>
      <c r="AS393" t="s">
        <v>85</v>
      </c>
      <c r="AT393" t="s">
        <v>1059</v>
      </c>
      <c r="AU393">
        <v>102519</v>
      </c>
      <c r="AW393" s="6" t="s">
        <v>14</v>
      </c>
      <c r="AX393">
        <v>1</v>
      </c>
      <c r="AY393" t="s">
        <v>15</v>
      </c>
      <c r="AZ393" t="s">
        <v>1060</v>
      </c>
      <c r="BA393" t="s">
        <v>1061</v>
      </c>
      <c r="BB393">
        <v>8</v>
      </c>
      <c r="BC393" t="s">
        <v>18</v>
      </c>
      <c r="BD393" t="s">
        <v>19</v>
      </c>
      <c r="BE393">
        <v>1</v>
      </c>
      <c r="BF393" s="7">
        <v>36668</v>
      </c>
      <c r="BG393" s="8" t="s">
        <v>20</v>
      </c>
      <c r="BI393">
        <v>3</v>
      </c>
      <c r="BJ393">
        <v>479569</v>
      </c>
      <c r="BK393">
        <v>120549</v>
      </c>
      <c r="BL393" t="s">
        <v>1062</v>
      </c>
      <c r="BN393" t="s">
        <v>1063</v>
      </c>
      <c r="BX393">
        <v>409237</v>
      </c>
    </row>
    <row r="394" spans="1:76" x14ac:dyDescent="0.25">
      <c r="A394">
        <v>408311</v>
      </c>
      <c r="B394">
        <v>306789</v>
      </c>
      <c r="F394" t="s">
        <v>0</v>
      </c>
      <c r="G394" t="s">
        <v>1</v>
      </c>
      <c r="H394" t="s">
        <v>1064</v>
      </c>
      <c r="I394" s="1" t="str">
        <f>HYPERLINK(AT394,"Hb")</f>
        <v>Hb</v>
      </c>
      <c r="K394">
        <v>1</v>
      </c>
      <c r="L394" t="s">
        <v>3</v>
      </c>
      <c r="M394">
        <v>102519</v>
      </c>
      <c r="N394" t="s">
        <v>4</v>
      </c>
      <c r="O394" t="s">
        <v>4</v>
      </c>
      <c r="U394" t="s">
        <v>1057</v>
      </c>
      <c r="V394" s="2">
        <v>1</v>
      </c>
      <c r="W394" t="s">
        <v>6</v>
      </c>
      <c r="X394" t="s">
        <v>290</v>
      </c>
      <c r="Y394" s="3" t="s">
        <v>8</v>
      </c>
      <c r="Z394" s="4">
        <v>1</v>
      </c>
      <c r="AA394" s="5">
        <v>106</v>
      </c>
      <c r="AB394" s="5" t="s">
        <v>290</v>
      </c>
      <c r="AC394" t="s">
        <v>1065</v>
      </c>
      <c r="AD394">
        <v>1905</v>
      </c>
      <c r="AE394">
        <v>7</v>
      </c>
      <c r="AF394">
        <v>19</v>
      </c>
      <c r="AG394" t="s">
        <v>477</v>
      </c>
      <c r="AH394" t="s">
        <v>477</v>
      </c>
      <c r="AJ394" t="s">
        <v>4</v>
      </c>
      <c r="AK394" t="s">
        <v>11</v>
      </c>
      <c r="AL394">
        <v>268805</v>
      </c>
      <c r="AM394">
        <v>6568384</v>
      </c>
      <c r="AN394" s="5">
        <v>269000</v>
      </c>
      <c r="AO394" s="5">
        <v>6569000</v>
      </c>
      <c r="AP394">
        <v>1118</v>
      </c>
      <c r="AR394">
        <v>8</v>
      </c>
      <c r="AS394" t="s">
        <v>85</v>
      </c>
      <c r="AT394" t="s">
        <v>1066</v>
      </c>
      <c r="AU394">
        <v>102519</v>
      </c>
      <c r="AW394" s="6" t="s">
        <v>14</v>
      </c>
      <c r="AX394">
        <v>1</v>
      </c>
      <c r="AY394" t="s">
        <v>15</v>
      </c>
      <c r="AZ394" t="s">
        <v>1067</v>
      </c>
      <c r="BA394" t="s">
        <v>1068</v>
      </c>
      <c r="BB394">
        <v>8</v>
      </c>
      <c r="BC394" t="s">
        <v>18</v>
      </c>
      <c r="BD394" t="s">
        <v>19</v>
      </c>
      <c r="BE394">
        <v>1</v>
      </c>
      <c r="BF394" s="7">
        <v>36668</v>
      </c>
      <c r="BG394" s="8" t="s">
        <v>20</v>
      </c>
      <c r="BI394">
        <v>3</v>
      </c>
      <c r="BJ394">
        <v>479571</v>
      </c>
      <c r="BK394">
        <v>120551</v>
      </c>
      <c r="BL394" t="s">
        <v>1069</v>
      </c>
      <c r="BN394" t="s">
        <v>1070</v>
      </c>
      <c r="BX394">
        <v>408311</v>
      </c>
    </row>
    <row r="395" spans="1:76" x14ac:dyDescent="0.25">
      <c r="A395">
        <v>409238</v>
      </c>
      <c r="B395">
        <v>306790</v>
      </c>
      <c r="F395" t="s">
        <v>0</v>
      </c>
      <c r="G395" t="s">
        <v>1</v>
      </c>
      <c r="H395" t="s">
        <v>1071</v>
      </c>
      <c r="I395" t="s">
        <v>180</v>
      </c>
      <c r="K395">
        <v>1</v>
      </c>
      <c r="L395" t="s">
        <v>3</v>
      </c>
      <c r="M395">
        <v>102519</v>
      </c>
      <c r="N395" t="s">
        <v>4</v>
      </c>
      <c r="O395" t="s">
        <v>4</v>
      </c>
      <c r="U395" t="s">
        <v>1057</v>
      </c>
      <c r="V395" s="2">
        <v>1</v>
      </c>
      <c r="W395" t="s">
        <v>6</v>
      </c>
      <c r="X395" t="s">
        <v>290</v>
      </c>
      <c r="Y395" s="3" t="s">
        <v>8</v>
      </c>
      <c r="Z395" s="4">
        <v>1</v>
      </c>
      <c r="AA395" s="5">
        <v>106</v>
      </c>
      <c r="AB395" s="5" t="s">
        <v>290</v>
      </c>
      <c r="AC395" t="s">
        <v>1072</v>
      </c>
      <c r="AD395">
        <v>1906</v>
      </c>
      <c r="AE395">
        <v>9</v>
      </c>
      <c r="AF395">
        <v>15</v>
      </c>
      <c r="AG395" t="s">
        <v>1073</v>
      </c>
      <c r="AH395" t="s">
        <v>1073</v>
      </c>
      <c r="AJ395" t="s">
        <v>4</v>
      </c>
      <c r="AK395" t="s">
        <v>11</v>
      </c>
      <c r="AL395">
        <v>269014</v>
      </c>
      <c r="AM395">
        <v>6568517</v>
      </c>
      <c r="AN395" s="5">
        <v>269000</v>
      </c>
      <c r="AO395" s="5">
        <v>6569000</v>
      </c>
      <c r="AP395">
        <v>939</v>
      </c>
      <c r="AR395">
        <v>8</v>
      </c>
      <c r="AS395" t="s">
        <v>85</v>
      </c>
      <c r="AU395">
        <v>102519</v>
      </c>
      <c r="AW395" s="6" t="s">
        <v>14</v>
      </c>
      <c r="AX395">
        <v>1</v>
      </c>
      <c r="AY395" t="s">
        <v>15</v>
      </c>
      <c r="AZ395" t="s">
        <v>1060</v>
      </c>
      <c r="BA395" t="s">
        <v>1074</v>
      </c>
      <c r="BB395">
        <v>8</v>
      </c>
      <c r="BC395" t="s">
        <v>18</v>
      </c>
      <c r="BD395" t="s">
        <v>19</v>
      </c>
      <c r="BF395" s="7">
        <v>36668</v>
      </c>
      <c r="BG395" s="8" t="s">
        <v>20</v>
      </c>
      <c r="BI395">
        <v>3</v>
      </c>
      <c r="BJ395">
        <v>479572</v>
      </c>
      <c r="BK395">
        <v>120553</v>
      </c>
      <c r="BL395" t="s">
        <v>1075</v>
      </c>
      <c r="BN395" t="s">
        <v>1076</v>
      </c>
      <c r="BX395">
        <v>409238</v>
      </c>
    </row>
    <row r="396" spans="1:76" x14ac:dyDescent="0.25">
      <c r="A396">
        <v>406581</v>
      </c>
      <c r="B396">
        <v>152790</v>
      </c>
      <c r="F396" t="s">
        <v>0</v>
      </c>
      <c r="G396" t="s">
        <v>1077</v>
      </c>
      <c r="H396" t="s">
        <v>1078</v>
      </c>
      <c r="I396" t="s">
        <v>180</v>
      </c>
      <c r="K396">
        <v>1</v>
      </c>
      <c r="L396" t="s">
        <v>3</v>
      </c>
      <c r="M396">
        <v>102519</v>
      </c>
      <c r="N396" t="s">
        <v>4</v>
      </c>
      <c r="O396" t="s">
        <v>4</v>
      </c>
      <c r="U396" t="s">
        <v>1079</v>
      </c>
      <c r="V396" s="9">
        <v>2</v>
      </c>
      <c r="W396" t="s">
        <v>6</v>
      </c>
      <c r="X396" t="s">
        <v>290</v>
      </c>
      <c r="Y396" s="3" t="s">
        <v>8</v>
      </c>
      <c r="Z396" s="4">
        <v>1</v>
      </c>
      <c r="AA396" s="5">
        <v>106</v>
      </c>
      <c r="AB396" s="5" t="s">
        <v>290</v>
      </c>
      <c r="AC396" t="s">
        <v>290</v>
      </c>
      <c r="AD396">
        <v>1894</v>
      </c>
      <c r="AE396">
        <v>7</v>
      </c>
      <c r="AF396">
        <v>29</v>
      </c>
      <c r="AG396" t="s">
        <v>448</v>
      </c>
      <c r="AH396" t="s">
        <v>448</v>
      </c>
      <c r="AJ396" t="s">
        <v>4</v>
      </c>
      <c r="AK396" t="s">
        <v>11</v>
      </c>
      <c r="AL396">
        <v>268473</v>
      </c>
      <c r="AM396">
        <v>6570827</v>
      </c>
      <c r="AN396" s="5">
        <v>269000</v>
      </c>
      <c r="AO396" s="5">
        <v>6571000</v>
      </c>
      <c r="AP396">
        <v>2159</v>
      </c>
      <c r="AR396">
        <v>117</v>
      </c>
      <c r="AT396" s="7"/>
      <c r="AU396">
        <v>102519</v>
      </c>
      <c r="AW396" s="6" t="s">
        <v>14</v>
      </c>
      <c r="AX396">
        <v>1</v>
      </c>
      <c r="AY396" t="s">
        <v>15</v>
      </c>
      <c r="AZ396" t="s">
        <v>1080</v>
      </c>
      <c r="BA396" t="s">
        <v>1081</v>
      </c>
      <c r="BB396">
        <v>117</v>
      </c>
      <c r="BC396" t="s">
        <v>1082</v>
      </c>
      <c r="BD396" t="s">
        <v>1083</v>
      </c>
      <c r="BF396" s="7">
        <v>41975</v>
      </c>
      <c r="BG396" s="8" t="s">
        <v>20</v>
      </c>
      <c r="BI396">
        <v>5</v>
      </c>
      <c r="BJ396">
        <v>302533</v>
      </c>
      <c r="BK396">
        <v>120546</v>
      </c>
      <c r="BL396" t="s">
        <v>1084</v>
      </c>
      <c r="BN396" t="s">
        <v>1085</v>
      </c>
      <c r="BX396">
        <v>406581</v>
      </c>
    </row>
    <row r="397" spans="1:76" x14ac:dyDescent="0.25">
      <c r="A397">
        <v>405806</v>
      </c>
      <c r="B397">
        <v>305266</v>
      </c>
      <c r="F397" t="s">
        <v>0</v>
      </c>
      <c r="G397" t="s">
        <v>1</v>
      </c>
      <c r="H397" t="s">
        <v>1086</v>
      </c>
      <c r="I397" s="1" t="str">
        <f>HYPERLINK(AT397,"Hb")</f>
        <v>Hb</v>
      </c>
      <c r="K397">
        <v>1</v>
      </c>
      <c r="L397" t="s">
        <v>3</v>
      </c>
      <c r="M397">
        <v>102519</v>
      </c>
      <c r="N397" t="s">
        <v>4</v>
      </c>
      <c r="O397" t="s">
        <v>4</v>
      </c>
      <c r="U397" t="s">
        <v>1087</v>
      </c>
      <c r="V397" s="2">
        <v>1</v>
      </c>
      <c r="W397" t="s">
        <v>6</v>
      </c>
      <c r="X397" t="s">
        <v>290</v>
      </c>
      <c r="Y397" s="3" t="s">
        <v>8</v>
      </c>
      <c r="Z397" s="4">
        <v>1</v>
      </c>
      <c r="AA397" s="5">
        <v>106</v>
      </c>
      <c r="AB397" s="5" t="s">
        <v>290</v>
      </c>
      <c r="AC397" t="s">
        <v>1088</v>
      </c>
      <c r="AD397">
        <v>1953</v>
      </c>
      <c r="AE397">
        <v>7</v>
      </c>
      <c r="AF397">
        <v>20</v>
      </c>
      <c r="AG397" t="s">
        <v>292</v>
      </c>
      <c r="AH397" t="s">
        <v>292</v>
      </c>
      <c r="AJ397" t="s">
        <v>4</v>
      </c>
      <c r="AK397" t="s">
        <v>11</v>
      </c>
      <c r="AL397">
        <v>268214</v>
      </c>
      <c r="AM397">
        <v>6572964</v>
      </c>
      <c r="AN397" s="5">
        <v>269000</v>
      </c>
      <c r="AO397" s="5">
        <v>6573000</v>
      </c>
      <c r="AP397">
        <v>707</v>
      </c>
      <c r="AR397">
        <v>8</v>
      </c>
      <c r="AS397" t="s">
        <v>85</v>
      </c>
      <c r="AT397" t="s">
        <v>1089</v>
      </c>
      <c r="AU397">
        <v>102519</v>
      </c>
      <c r="AW397" s="6" t="s">
        <v>14</v>
      </c>
      <c r="AX397">
        <v>1</v>
      </c>
      <c r="AY397" t="s">
        <v>15</v>
      </c>
      <c r="AZ397" t="s">
        <v>1090</v>
      </c>
      <c r="BA397" t="s">
        <v>1091</v>
      </c>
      <c r="BB397">
        <v>8</v>
      </c>
      <c r="BC397" t="s">
        <v>18</v>
      </c>
      <c r="BD397" t="s">
        <v>19</v>
      </c>
      <c r="BE397">
        <v>1</v>
      </c>
      <c r="BF397" s="7">
        <v>33604</v>
      </c>
      <c r="BG397" s="8" t="s">
        <v>20</v>
      </c>
      <c r="BI397">
        <v>3</v>
      </c>
      <c r="BJ397">
        <v>478208</v>
      </c>
      <c r="BK397">
        <v>120563</v>
      </c>
      <c r="BL397" t="s">
        <v>1092</v>
      </c>
      <c r="BN397" t="s">
        <v>1093</v>
      </c>
      <c r="BX397">
        <v>405806</v>
      </c>
    </row>
    <row r="398" spans="1:76" x14ac:dyDescent="0.25">
      <c r="A398">
        <v>405807</v>
      </c>
      <c r="B398">
        <v>305283</v>
      </c>
      <c r="F398" t="s">
        <v>0</v>
      </c>
      <c r="G398" t="s">
        <v>1</v>
      </c>
      <c r="H398" t="s">
        <v>1094</v>
      </c>
      <c r="I398" s="1" t="str">
        <f>HYPERLINK(AT398,"Hb")</f>
        <v>Hb</v>
      </c>
      <c r="K398">
        <v>1</v>
      </c>
      <c r="L398" t="s">
        <v>3</v>
      </c>
      <c r="M398">
        <v>102519</v>
      </c>
      <c r="N398" t="s">
        <v>4</v>
      </c>
      <c r="O398" t="s">
        <v>4</v>
      </c>
      <c r="U398" t="s">
        <v>1087</v>
      </c>
      <c r="V398" s="2">
        <v>1</v>
      </c>
      <c r="W398" t="s">
        <v>6</v>
      </c>
      <c r="X398" t="s">
        <v>290</v>
      </c>
      <c r="Y398" s="3" t="s">
        <v>8</v>
      </c>
      <c r="Z398" s="4">
        <v>1</v>
      </c>
      <c r="AA398" s="5">
        <v>106</v>
      </c>
      <c r="AB398" s="5" t="s">
        <v>290</v>
      </c>
      <c r="AC398" t="s">
        <v>1088</v>
      </c>
      <c r="AD398">
        <v>1953</v>
      </c>
      <c r="AE398">
        <v>7</v>
      </c>
      <c r="AF398">
        <v>20</v>
      </c>
      <c r="AG398" t="s">
        <v>292</v>
      </c>
      <c r="AH398" t="s">
        <v>292</v>
      </c>
      <c r="AJ398" t="s">
        <v>4</v>
      </c>
      <c r="AK398" t="s">
        <v>11</v>
      </c>
      <c r="AL398">
        <v>268214</v>
      </c>
      <c r="AM398">
        <v>6572964</v>
      </c>
      <c r="AN398" s="5">
        <v>269000</v>
      </c>
      <c r="AO398" s="5">
        <v>6573000</v>
      </c>
      <c r="AP398">
        <v>707</v>
      </c>
      <c r="AR398">
        <v>8</v>
      </c>
      <c r="AS398" t="s">
        <v>85</v>
      </c>
      <c r="AT398" t="s">
        <v>1095</v>
      </c>
      <c r="AU398">
        <v>102519</v>
      </c>
      <c r="AW398" s="6" t="s">
        <v>14</v>
      </c>
      <c r="AX398">
        <v>1</v>
      </c>
      <c r="AY398" t="s">
        <v>15</v>
      </c>
      <c r="AZ398" t="s">
        <v>1090</v>
      </c>
      <c r="BA398" t="s">
        <v>1096</v>
      </c>
      <c r="BB398">
        <v>8</v>
      </c>
      <c r="BC398" t="s">
        <v>18</v>
      </c>
      <c r="BD398" t="s">
        <v>19</v>
      </c>
      <c r="BE398">
        <v>1</v>
      </c>
      <c r="BF398" s="7">
        <v>33604</v>
      </c>
      <c r="BG398" s="8" t="s">
        <v>20</v>
      </c>
      <c r="BI398">
        <v>3</v>
      </c>
      <c r="BJ398">
        <v>478223</v>
      </c>
      <c r="BK398">
        <v>120564</v>
      </c>
      <c r="BL398" t="s">
        <v>1097</v>
      </c>
      <c r="BN398" t="s">
        <v>1098</v>
      </c>
      <c r="BX398">
        <v>405807</v>
      </c>
    </row>
    <row r="399" spans="1:76" x14ac:dyDescent="0.25">
      <c r="A399">
        <v>405808</v>
      </c>
      <c r="B399">
        <v>308330</v>
      </c>
      <c r="F399" t="s">
        <v>0</v>
      </c>
      <c r="G399" t="s">
        <v>1</v>
      </c>
      <c r="H399" t="s">
        <v>1099</v>
      </c>
      <c r="I399" s="1" t="str">
        <f>HYPERLINK(AT399,"Hb")</f>
        <v>Hb</v>
      </c>
      <c r="K399">
        <v>1</v>
      </c>
      <c r="L399" t="s">
        <v>3</v>
      </c>
      <c r="M399">
        <v>102519</v>
      </c>
      <c r="N399" t="s">
        <v>4</v>
      </c>
      <c r="O399" t="s">
        <v>4</v>
      </c>
      <c r="U399" t="s">
        <v>1087</v>
      </c>
      <c r="V399" s="2">
        <v>1</v>
      </c>
      <c r="W399" t="s">
        <v>6</v>
      </c>
      <c r="X399" t="s">
        <v>290</v>
      </c>
      <c r="Y399" s="3" t="s">
        <v>8</v>
      </c>
      <c r="Z399" s="4">
        <v>1</v>
      </c>
      <c r="AA399" s="5">
        <v>106</v>
      </c>
      <c r="AB399" s="5" t="s">
        <v>290</v>
      </c>
      <c r="AC399" t="s">
        <v>1088</v>
      </c>
      <c r="AD399">
        <v>1958</v>
      </c>
      <c r="AE399">
        <v>7</v>
      </c>
      <c r="AF399">
        <v>1</v>
      </c>
      <c r="AG399" t="s">
        <v>292</v>
      </c>
      <c r="AH399" t="s">
        <v>292</v>
      </c>
      <c r="AJ399" t="s">
        <v>4</v>
      </c>
      <c r="AK399" t="s">
        <v>11</v>
      </c>
      <c r="AL399">
        <v>268214</v>
      </c>
      <c r="AM399">
        <v>6572964</v>
      </c>
      <c r="AN399" s="5">
        <v>269000</v>
      </c>
      <c r="AO399" s="5">
        <v>6573000</v>
      </c>
      <c r="AP399">
        <v>707</v>
      </c>
      <c r="AR399">
        <v>8</v>
      </c>
      <c r="AS399" t="s">
        <v>85</v>
      </c>
      <c r="AT399" t="s">
        <v>1100</v>
      </c>
      <c r="AU399">
        <v>102519</v>
      </c>
      <c r="AW399" s="6" t="s">
        <v>14</v>
      </c>
      <c r="AX399">
        <v>1</v>
      </c>
      <c r="AY399" t="s">
        <v>15</v>
      </c>
      <c r="AZ399" t="s">
        <v>1090</v>
      </c>
      <c r="BA399" t="s">
        <v>1101</v>
      </c>
      <c r="BB399">
        <v>8</v>
      </c>
      <c r="BC399" t="s">
        <v>18</v>
      </c>
      <c r="BD399" t="s">
        <v>19</v>
      </c>
      <c r="BE399">
        <v>1</v>
      </c>
      <c r="BF399" s="7">
        <v>33651</v>
      </c>
      <c r="BG399" s="8" t="s">
        <v>20</v>
      </c>
      <c r="BI399">
        <v>3</v>
      </c>
      <c r="BJ399">
        <v>480942</v>
      </c>
      <c r="BK399">
        <v>120566</v>
      </c>
      <c r="BL399" t="s">
        <v>1102</v>
      </c>
      <c r="BN399" t="s">
        <v>1103</v>
      </c>
      <c r="BX399">
        <v>405808</v>
      </c>
    </row>
    <row r="400" spans="1:76" x14ac:dyDescent="0.25">
      <c r="A400">
        <v>418247</v>
      </c>
      <c r="B400">
        <v>61383</v>
      </c>
      <c r="F400" t="s">
        <v>0</v>
      </c>
      <c r="G400" t="s">
        <v>23</v>
      </c>
      <c r="H400" t="s">
        <v>1104</v>
      </c>
      <c r="I400" t="s">
        <v>37</v>
      </c>
      <c r="K400">
        <v>1</v>
      </c>
      <c r="L400" t="s">
        <v>3</v>
      </c>
      <c r="M400">
        <v>102519</v>
      </c>
      <c r="N400" t="s">
        <v>4</v>
      </c>
      <c r="O400" t="s">
        <v>4</v>
      </c>
      <c r="U400" t="s">
        <v>1105</v>
      </c>
      <c r="V400" s="2">
        <v>1</v>
      </c>
      <c r="W400" t="s">
        <v>6</v>
      </c>
      <c r="X400" t="s">
        <v>290</v>
      </c>
      <c r="Y400" s="3" t="s">
        <v>8</v>
      </c>
      <c r="Z400" s="4">
        <v>1</v>
      </c>
      <c r="AA400" s="5">
        <v>106</v>
      </c>
      <c r="AB400" s="5" t="s">
        <v>290</v>
      </c>
      <c r="AC400" t="s">
        <v>1106</v>
      </c>
      <c r="AD400">
        <v>2014</v>
      </c>
      <c r="AE400">
        <v>10</v>
      </c>
      <c r="AF400">
        <v>3</v>
      </c>
      <c r="AG400" t="s">
        <v>76</v>
      </c>
      <c r="AJ400" t="s">
        <v>4</v>
      </c>
      <c r="AK400" t="s">
        <v>11</v>
      </c>
      <c r="AL400">
        <v>270862</v>
      </c>
      <c r="AM400">
        <v>6571514</v>
      </c>
      <c r="AN400" s="5">
        <v>271000</v>
      </c>
      <c r="AO400" s="5">
        <v>6571000</v>
      </c>
      <c r="AP400">
        <v>5</v>
      </c>
      <c r="AR400">
        <v>1010</v>
      </c>
      <c r="AS400" t="s">
        <v>1107</v>
      </c>
      <c r="AT400" s="7" t="s">
        <v>1108</v>
      </c>
      <c r="AU400">
        <v>102519</v>
      </c>
      <c r="AW400" s="6" t="s">
        <v>14</v>
      </c>
      <c r="AX400">
        <v>1</v>
      </c>
      <c r="AY400" t="s">
        <v>15</v>
      </c>
      <c r="AZ400" t="s">
        <v>1109</v>
      </c>
      <c r="BA400" t="s">
        <v>1110</v>
      </c>
      <c r="BB400">
        <v>1010</v>
      </c>
      <c r="BC400" t="s">
        <v>33</v>
      </c>
      <c r="BD400" t="s">
        <v>34</v>
      </c>
      <c r="BF400" s="7">
        <v>43959.961886574099</v>
      </c>
      <c r="BG400" s="8" t="s">
        <v>20</v>
      </c>
      <c r="BI400">
        <v>6</v>
      </c>
      <c r="BJ400">
        <v>57726</v>
      </c>
      <c r="BK400">
        <v>120614</v>
      </c>
      <c r="BL400" t="s">
        <v>1111</v>
      </c>
      <c r="BX400">
        <v>418247</v>
      </c>
    </row>
    <row r="401" spans="1:76" x14ac:dyDescent="0.25">
      <c r="A401">
        <v>426808</v>
      </c>
      <c r="B401">
        <v>61533</v>
      </c>
      <c r="F401" t="s">
        <v>0</v>
      </c>
      <c r="G401" t="s">
        <v>23</v>
      </c>
      <c r="H401" t="s">
        <v>1112</v>
      </c>
      <c r="I401" t="s">
        <v>37</v>
      </c>
      <c r="K401">
        <v>1</v>
      </c>
      <c r="L401" t="s">
        <v>3</v>
      </c>
      <c r="M401">
        <v>102519</v>
      </c>
      <c r="N401" t="s">
        <v>4</v>
      </c>
      <c r="O401" t="s">
        <v>4</v>
      </c>
      <c r="U401" t="s">
        <v>1113</v>
      </c>
      <c r="V401" s="2">
        <v>1</v>
      </c>
      <c r="W401" t="s">
        <v>6</v>
      </c>
      <c r="X401" t="s">
        <v>290</v>
      </c>
      <c r="Y401" s="3" t="s">
        <v>8</v>
      </c>
      <c r="Z401" s="4">
        <v>1</v>
      </c>
      <c r="AA401" s="5">
        <v>106</v>
      </c>
      <c r="AB401" s="5" t="s">
        <v>290</v>
      </c>
      <c r="AC401" t="s">
        <v>1114</v>
      </c>
      <c r="AD401">
        <v>2009</v>
      </c>
      <c r="AE401">
        <v>6</v>
      </c>
      <c r="AF401">
        <v>13</v>
      </c>
      <c r="AG401" t="s">
        <v>283</v>
      </c>
      <c r="AJ401" t="s">
        <v>4</v>
      </c>
      <c r="AK401" t="s">
        <v>11</v>
      </c>
      <c r="AL401">
        <v>273547</v>
      </c>
      <c r="AM401">
        <v>6565590</v>
      </c>
      <c r="AN401" s="5">
        <v>273000</v>
      </c>
      <c r="AO401" s="5">
        <v>6565000</v>
      </c>
      <c r="AP401">
        <v>10</v>
      </c>
      <c r="AR401">
        <v>1010</v>
      </c>
      <c r="AT401" s="7" t="s">
        <v>1115</v>
      </c>
      <c r="AU401">
        <v>102519</v>
      </c>
      <c r="AW401" s="6" t="s">
        <v>14</v>
      </c>
      <c r="AX401">
        <v>1</v>
      </c>
      <c r="AY401" t="s">
        <v>15</v>
      </c>
      <c r="AZ401" t="s">
        <v>1116</v>
      </c>
      <c r="BA401" t="s">
        <v>1117</v>
      </c>
      <c r="BB401">
        <v>1010</v>
      </c>
      <c r="BC401" t="s">
        <v>33</v>
      </c>
      <c r="BD401" t="s">
        <v>34</v>
      </c>
      <c r="BF401" s="7">
        <v>43768.883807870399</v>
      </c>
      <c r="BG401" s="8" t="s">
        <v>20</v>
      </c>
      <c r="BI401">
        <v>6</v>
      </c>
      <c r="BJ401">
        <v>57777</v>
      </c>
      <c r="BK401">
        <v>120605</v>
      </c>
      <c r="BL401" t="s">
        <v>1118</v>
      </c>
      <c r="BX401">
        <v>426808</v>
      </c>
    </row>
    <row r="402" spans="1:76" x14ac:dyDescent="0.25">
      <c r="A402">
        <v>425330</v>
      </c>
      <c r="B402">
        <v>295654</v>
      </c>
      <c r="F402" t="s">
        <v>0</v>
      </c>
      <c r="G402" t="s">
        <v>1</v>
      </c>
      <c r="H402" t="s">
        <v>1119</v>
      </c>
      <c r="I402" s="1" t="str">
        <f>HYPERLINK(AT402,"Hb")</f>
        <v>Hb</v>
      </c>
      <c r="K402">
        <v>1</v>
      </c>
      <c r="L402" t="s">
        <v>3</v>
      </c>
      <c r="M402">
        <v>102519</v>
      </c>
      <c r="N402" t="s">
        <v>4</v>
      </c>
      <c r="O402" t="s">
        <v>4</v>
      </c>
      <c r="U402" t="s">
        <v>1120</v>
      </c>
      <c r="V402" s="2">
        <v>1</v>
      </c>
      <c r="W402" t="s">
        <v>6</v>
      </c>
      <c r="X402" t="s">
        <v>290</v>
      </c>
      <c r="Y402" s="3" t="s">
        <v>8</v>
      </c>
      <c r="Z402" s="4">
        <v>1</v>
      </c>
      <c r="AA402" s="5">
        <v>106</v>
      </c>
      <c r="AB402" s="5" t="s">
        <v>290</v>
      </c>
      <c r="AC402" t="s">
        <v>1121</v>
      </c>
      <c r="AD402">
        <v>1968</v>
      </c>
      <c r="AE402">
        <v>9</v>
      </c>
      <c r="AF402">
        <v>15</v>
      </c>
      <c r="AG402" t="s">
        <v>1122</v>
      </c>
      <c r="AH402" t="s">
        <v>1122</v>
      </c>
      <c r="AJ402" t="s">
        <v>4</v>
      </c>
      <c r="AK402" t="s">
        <v>11</v>
      </c>
      <c r="AL402">
        <v>273118</v>
      </c>
      <c r="AM402">
        <v>6575581</v>
      </c>
      <c r="AN402" s="5">
        <v>273000</v>
      </c>
      <c r="AO402" s="5">
        <v>6575000</v>
      </c>
      <c r="AP402">
        <v>71</v>
      </c>
      <c r="AR402">
        <v>8</v>
      </c>
      <c r="AS402" t="s">
        <v>85</v>
      </c>
      <c r="AT402" t="s">
        <v>1123</v>
      </c>
      <c r="AU402">
        <v>102519</v>
      </c>
      <c r="AW402" s="6" t="s">
        <v>14</v>
      </c>
      <c r="AX402">
        <v>1</v>
      </c>
      <c r="AY402" t="s">
        <v>15</v>
      </c>
      <c r="AZ402" t="s">
        <v>1124</v>
      </c>
      <c r="BA402" t="s">
        <v>1125</v>
      </c>
      <c r="BB402">
        <v>8</v>
      </c>
      <c r="BC402" t="s">
        <v>18</v>
      </c>
      <c r="BD402" t="s">
        <v>19</v>
      </c>
      <c r="BE402">
        <v>1</v>
      </c>
      <c r="BF402" s="7">
        <v>42254</v>
      </c>
      <c r="BG402" s="8" t="s">
        <v>20</v>
      </c>
      <c r="BI402">
        <v>3</v>
      </c>
      <c r="BJ402">
        <v>469017</v>
      </c>
      <c r="BK402">
        <v>120575</v>
      </c>
      <c r="BL402" t="s">
        <v>1126</v>
      </c>
      <c r="BN402" t="s">
        <v>1127</v>
      </c>
      <c r="BX402">
        <v>425330</v>
      </c>
    </row>
    <row r="403" spans="1:76" x14ac:dyDescent="0.25">
      <c r="A403">
        <v>426152</v>
      </c>
      <c r="B403">
        <v>268219</v>
      </c>
      <c r="F403" t="s">
        <v>0</v>
      </c>
      <c r="G403" t="s">
        <v>1</v>
      </c>
      <c r="H403" t="s">
        <v>1128</v>
      </c>
      <c r="I403" s="1" t="str">
        <f>HYPERLINK(AT403,"Hb")</f>
        <v>Hb</v>
      </c>
      <c r="K403">
        <v>1</v>
      </c>
      <c r="L403" t="s">
        <v>3</v>
      </c>
      <c r="M403">
        <v>102519</v>
      </c>
      <c r="N403" t="s">
        <v>4</v>
      </c>
      <c r="O403" t="s">
        <v>4</v>
      </c>
      <c r="U403" t="s">
        <v>1120</v>
      </c>
      <c r="V403" s="2">
        <v>1</v>
      </c>
      <c r="W403" t="s">
        <v>6</v>
      </c>
      <c r="X403" t="s">
        <v>290</v>
      </c>
      <c r="Y403" s="3" t="s">
        <v>8</v>
      </c>
      <c r="Z403" s="4">
        <v>1</v>
      </c>
      <c r="AA403" s="5">
        <v>106</v>
      </c>
      <c r="AB403" s="5" t="s">
        <v>290</v>
      </c>
      <c r="AC403" t="s">
        <v>1129</v>
      </c>
      <c r="AD403">
        <v>1968</v>
      </c>
      <c r="AE403">
        <v>10</v>
      </c>
      <c r="AF403">
        <v>1</v>
      </c>
      <c r="AG403" t="s">
        <v>1130</v>
      </c>
      <c r="AH403" t="s">
        <v>1130</v>
      </c>
      <c r="AJ403" t="s">
        <v>4</v>
      </c>
      <c r="AK403" t="s">
        <v>11</v>
      </c>
      <c r="AL403">
        <v>273359</v>
      </c>
      <c r="AM403">
        <v>6575302</v>
      </c>
      <c r="AN403" s="5">
        <v>273000</v>
      </c>
      <c r="AO403" s="5">
        <v>6575000</v>
      </c>
      <c r="AP403">
        <v>707</v>
      </c>
      <c r="AR403">
        <v>8</v>
      </c>
      <c r="AS403" t="s">
        <v>12</v>
      </c>
      <c r="AT403" t="s">
        <v>1131</v>
      </c>
      <c r="AU403">
        <v>102519</v>
      </c>
      <c r="AW403" s="6" t="s">
        <v>14</v>
      </c>
      <c r="AX403">
        <v>1</v>
      </c>
      <c r="AY403" t="s">
        <v>15</v>
      </c>
      <c r="AZ403" t="s">
        <v>1132</v>
      </c>
      <c r="BA403" t="s">
        <v>1133</v>
      </c>
      <c r="BB403">
        <v>8</v>
      </c>
      <c r="BC403" t="s">
        <v>18</v>
      </c>
      <c r="BD403" t="s">
        <v>19</v>
      </c>
      <c r="BE403">
        <v>1</v>
      </c>
      <c r="BF403" s="7">
        <v>33263</v>
      </c>
      <c r="BG403" s="8" t="s">
        <v>20</v>
      </c>
      <c r="BI403">
        <v>3</v>
      </c>
      <c r="BJ403">
        <v>439313</v>
      </c>
      <c r="BK403">
        <v>120574</v>
      </c>
      <c r="BL403" t="s">
        <v>1134</v>
      </c>
      <c r="BN403" t="s">
        <v>1135</v>
      </c>
      <c r="BX403">
        <v>426152</v>
      </c>
    </row>
    <row r="404" spans="1:76" x14ac:dyDescent="0.25">
      <c r="A404">
        <v>435430</v>
      </c>
      <c r="B404">
        <v>306800</v>
      </c>
      <c r="F404" t="s">
        <v>0</v>
      </c>
      <c r="G404" t="s">
        <v>1</v>
      </c>
      <c r="H404" t="s">
        <v>1140</v>
      </c>
      <c r="I404" s="1" t="str">
        <f>HYPERLINK(AT404,"Hb")</f>
        <v>Hb</v>
      </c>
      <c r="K404">
        <v>1</v>
      </c>
      <c r="L404" t="s">
        <v>3</v>
      </c>
      <c r="M404">
        <v>102519</v>
      </c>
      <c r="N404" t="s">
        <v>4</v>
      </c>
      <c r="O404" t="s">
        <v>4</v>
      </c>
      <c r="U404" t="s">
        <v>1141</v>
      </c>
      <c r="V404" s="2">
        <v>1</v>
      </c>
      <c r="W404" t="s">
        <v>6</v>
      </c>
      <c r="X404" t="s">
        <v>290</v>
      </c>
      <c r="Y404" s="3" t="s">
        <v>8</v>
      </c>
      <c r="Z404" s="4">
        <v>1</v>
      </c>
      <c r="AA404" s="5">
        <v>106</v>
      </c>
      <c r="AB404" s="5" t="s">
        <v>290</v>
      </c>
      <c r="AC404" t="s">
        <v>1142</v>
      </c>
      <c r="AD404">
        <v>1966</v>
      </c>
      <c r="AE404">
        <v>9</v>
      </c>
      <c r="AF404">
        <v>15</v>
      </c>
      <c r="AG404" t="s">
        <v>93</v>
      </c>
      <c r="AH404" t="s">
        <v>93</v>
      </c>
      <c r="AJ404" t="s">
        <v>4</v>
      </c>
      <c r="AK404" t="s">
        <v>11</v>
      </c>
      <c r="AL404">
        <v>277438</v>
      </c>
      <c r="AM404">
        <v>6575942</v>
      </c>
      <c r="AN404" s="5">
        <v>277000</v>
      </c>
      <c r="AO404" s="5">
        <v>6575000</v>
      </c>
      <c r="AP404">
        <v>707</v>
      </c>
      <c r="AR404">
        <v>8</v>
      </c>
      <c r="AS404" t="s">
        <v>85</v>
      </c>
      <c r="AT404" t="s">
        <v>1143</v>
      </c>
      <c r="AU404">
        <v>102519</v>
      </c>
      <c r="AW404" s="6" t="s">
        <v>14</v>
      </c>
      <c r="AX404">
        <v>1</v>
      </c>
      <c r="AY404" t="s">
        <v>15</v>
      </c>
      <c r="AZ404" t="s">
        <v>1144</v>
      </c>
      <c r="BA404" t="s">
        <v>1145</v>
      </c>
      <c r="BB404">
        <v>8</v>
      </c>
      <c r="BC404" t="s">
        <v>18</v>
      </c>
      <c r="BD404" t="s">
        <v>19</v>
      </c>
      <c r="BE404">
        <v>1</v>
      </c>
      <c r="BF404" s="7">
        <v>36668</v>
      </c>
      <c r="BG404" s="8" t="s">
        <v>20</v>
      </c>
      <c r="BI404">
        <v>3</v>
      </c>
      <c r="BJ404">
        <v>479582</v>
      </c>
      <c r="BK404">
        <v>120571</v>
      </c>
      <c r="BL404" t="s">
        <v>1146</v>
      </c>
      <c r="BN404" t="s">
        <v>1147</v>
      </c>
      <c r="BX404">
        <v>435430</v>
      </c>
    </row>
    <row r="405" spans="1:76" x14ac:dyDescent="0.25">
      <c r="A405">
        <v>435271</v>
      </c>
      <c r="B405">
        <v>213020</v>
      </c>
      <c r="F405" t="s">
        <v>0</v>
      </c>
      <c r="G405" t="s">
        <v>230</v>
      </c>
      <c r="H405" t="s">
        <v>1148</v>
      </c>
      <c r="I405" s="1" t="str">
        <f>HYPERLINK(AT405,"Hb")</f>
        <v>Hb</v>
      </c>
      <c r="K405">
        <v>1</v>
      </c>
      <c r="L405" t="s">
        <v>3</v>
      </c>
      <c r="M405">
        <v>102519</v>
      </c>
      <c r="N405" t="s">
        <v>4</v>
      </c>
      <c r="O405" t="s">
        <v>4</v>
      </c>
      <c r="U405" t="s">
        <v>222</v>
      </c>
      <c r="V405" s="2">
        <v>1</v>
      </c>
      <c r="W405" t="s">
        <v>6</v>
      </c>
      <c r="X405" t="s">
        <v>290</v>
      </c>
      <c r="Y405" s="3" t="s">
        <v>8</v>
      </c>
      <c r="Z405" s="4">
        <v>1</v>
      </c>
      <c r="AA405" s="5">
        <v>106</v>
      </c>
      <c r="AB405" s="5" t="s">
        <v>290</v>
      </c>
      <c r="AC405" t="s">
        <v>1149</v>
      </c>
      <c r="AD405">
        <v>1915</v>
      </c>
      <c r="AE405">
        <v>8</v>
      </c>
      <c r="AF405">
        <v>1</v>
      </c>
      <c r="AG405" t="s">
        <v>1150</v>
      </c>
      <c r="AH405" t="s">
        <v>1150</v>
      </c>
      <c r="AJ405" t="s">
        <v>4</v>
      </c>
      <c r="AK405" t="s">
        <v>11</v>
      </c>
      <c r="AL405">
        <v>277340</v>
      </c>
      <c r="AM405">
        <v>6576425</v>
      </c>
      <c r="AN405" s="5">
        <v>277000</v>
      </c>
      <c r="AO405" s="5">
        <v>6577000</v>
      </c>
      <c r="AP405">
        <v>200</v>
      </c>
      <c r="AR405">
        <v>37</v>
      </c>
      <c r="AT405" t="s">
        <v>1151</v>
      </c>
      <c r="AU405">
        <v>102519</v>
      </c>
      <c r="AW405" s="6" t="s">
        <v>14</v>
      </c>
      <c r="AX405">
        <v>1</v>
      </c>
      <c r="AY405" t="s">
        <v>15</v>
      </c>
      <c r="AZ405" t="s">
        <v>1152</v>
      </c>
      <c r="BA405" t="s">
        <v>1153</v>
      </c>
      <c r="BB405">
        <v>37</v>
      </c>
      <c r="BC405" t="s">
        <v>238</v>
      </c>
      <c r="BD405" t="s">
        <v>19</v>
      </c>
      <c r="BE405">
        <v>1</v>
      </c>
      <c r="BF405" s="7">
        <v>43116</v>
      </c>
      <c r="BG405" s="8" t="s">
        <v>20</v>
      </c>
      <c r="BI405">
        <v>4</v>
      </c>
      <c r="BJ405">
        <v>367539</v>
      </c>
      <c r="BK405">
        <v>120531</v>
      </c>
      <c r="BL405" t="s">
        <v>1154</v>
      </c>
      <c r="BN405" t="s">
        <v>1155</v>
      </c>
      <c r="BX405">
        <v>435271</v>
      </c>
    </row>
    <row r="406" spans="1:76" x14ac:dyDescent="0.25">
      <c r="A406">
        <v>434509</v>
      </c>
      <c r="B406">
        <v>279974</v>
      </c>
      <c r="F406" t="s">
        <v>0</v>
      </c>
      <c r="G406" t="s">
        <v>1</v>
      </c>
      <c r="H406" t="s">
        <v>1156</v>
      </c>
      <c r="I406" s="1" t="str">
        <f>HYPERLINK(AT406,"Hb")</f>
        <v>Hb</v>
      </c>
      <c r="K406">
        <v>1</v>
      </c>
      <c r="L406" t="s">
        <v>3</v>
      </c>
      <c r="M406">
        <v>102519</v>
      </c>
      <c r="N406" t="s">
        <v>4</v>
      </c>
      <c r="O406" t="s">
        <v>4</v>
      </c>
      <c r="U406" t="s">
        <v>222</v>
      </c>
      <c r="V406" s="2">
        <v>1</v>
      </c>
      <c r="W406" t="s">
        <v>6</v>
      </c>
      <c r="X406" t="s">
        <v>290</v>
      </c>
      <c r="Y406" s="3" t="s">
        <v>8</v>
      </c>
      <c r="Z406" s="4">
        <v>1</v>
      </c>
      <c r="AA406" s="5">
        <v>106</v>
      </c>
      <c r="AB406" s="5" t="s">
        <v>290</v>
      </c>
      <c r="AC406" t="s">
        <v>1157</v>
      </c>
      <c r="AD406">
        <v>2011</v>
      </c>
      <c r="AE406">
        <v>8</v>
      </c>
      <c r="AF406">
        <v>17</v>
      </c>
      <c r="AG406" t="s">
        <v>1158</v>
      </c>
      <c r="AH406" t="s">
        <v>1158</v>
      </c>
      <c r="AJ406" t="s">
        <v>4</v>
      </c>
      <c r="AK406" t="s">
        <v>11</v>
      </c>
      <c r="AL406">
        <v>276889</v>
      </c>
      <c r="AM406">
        <v>6576239</v>
      </c>
      <c r="AN406" s="5">
        <v>277000</v>
      </c>
      <c r="AO406" s="5">
        <v>6577000</v>
      </c>
      <c r="AP406">
        <v>7</v>
      </c>
      <c r="AR406">
        <v>8</v>
      </c>
      <c r="AS406" t="s">
        <v>12</v>
      </c>
      <c r="AT406" t="s">
        <v>1159</v>
      </c>
      <c r="AU406">
        <v>102519</v>
      </c>
      <c r="AW406" s="6" t="s">
        <v>14</v>
      </c>
      <c r="AX406">
        <v>1</v>
      </c>
      <c r="AY406" t="s">
        <v>15</v>
      </c>
      <c r="AZ406" t="s">
        <v>1160</v>
      </c>
      <c r="BA406" t="s">
        <v>1161</v>
      </c>
      <c r="BB406">
        <v>8</v>
      </c>
      <c r="BC406" t="s">
        <v>18</v>
      </c>
      <c r="BD406" t="s">
        <v>19</v>
      </c>
      <c r="BE406">
        <v>1</v>
      </c>
      <c r="BF406" s="7">
        <v>43050</v>
      </c>
      <c r="BG406" s="8" t="s">
        <v>20</v>
      </c>
      <c r="BI406">
        <v>3</v>
      </c>
      <c r="BJ406">
        <v>452848</v>
      </c>
      <c r="BK406">
        <v>120620</v>
      </c>
      <c r="BL406" t="s">
        <v>1162</v>
      </c>
      <c r="BN406" t="s">
        <v>1163</v>
      </c>
      <c r="BX406">
        <v>434509</v>
      </c>
    </row>
    <row r="407" spans="1:76" x14ac:dyDescent="0.25">
      <c r="A407">
        <v>434796</v>
      </c>
      <c r="B407">
        <v>130464</v>
      </c>
      <c r="F407" t="s">
        <v>0</v>
      </c>
      <c r="G407" t="s">
        <v>23</v>
      </c>
      <c r="H407" t="s">
        <v>1164</v>
      </c>
      <c r="I407" t="s">
        <v>37</v>
      </c>
      <c r="K407">
        <v>1</v>
      </c>
      <c r="L407" t="s">
        <v>3</v>
      </c>
      <c r="M407">
        <v>102519</v>
      </c>
      <c r="N407" t="s">
        <v>4</v>
      </c>
      <c r="O407" t="s">
        <v>4</v>
      </c>
      <c r="U407" t="s">
        <v>222</v>
      </c>
      <c r="V407" s="2">
        <v>1</v>
      </c>
      <c r="W407" t="s">
        <v>6</v>
      </c>
      <c r="X407" t="s">
        <v>290</v>
      </c>
      <c r="Y407" s="3" t="s">
        <v>8</v>
      </c>
      <c r="Z407" s="4">
        <v>1</v>
      </c>
      <c r="AA407" s="5">
        <v>106</v>
      </c>
      <c r="AB407" s="5" t="s">
        <v>290</v>
      </c>
      <c r="AC407" t="s">
        <v>1165</v>
      </c>
      <c r="AD407">
        <v>2016</v>
      </c>
      <c r="AE407">
        <v>9</v>
      </c>
      <c r="AF407">
        <v>13</v>
      </c>
      <c r="AG407" t="s">
        <v>76</v>
      </c>
      <c r="AJ407" t="s">
        <v>4</v>
      </c>
      <c r="AK407" t="s">
        <v>11</v>
      </c>
      <c r="AL407">
        <v>277099</v>
      </c>
      <c r="AM407">
        <v>6576350</v>
      </c>
      <c r="AN407" s="5">
        <v>277000</v>
      </c>
      <c r="AO407" s="5">
        <v>6577000</v>
      </c>
      <c r="AP407">
        <v>10</v>
      </c>
      <c r="AR407">
        <v>1010</v>
      </c>
      <c r="AT407" s="7" t="s">
        <v>1166</v>
      </c>
      <c r="AU407">
        <v>102519</v>
      </c>
      <c r="AW407" s="6" t="s">
        <v>14</v>
      </c>
      <c r="AX407">
        <v>1</v>
      </c>
      <c r="AY407" t="s">
        <v>15</v>
      </c>
      <c r="AZ407" t="s">
        <v>1167</v>
      </c>
      <c r="BA407" t="s">
        <v>1168</v>
      </c>
      <c r="BB407">
        <v>1010</v>
      </c>
      <c r="BC407" t="s">
        <v>33</v>
      </c>
      <c r="BD407" t="s">
        <v>34</v>
      </c>
      <c r="BF407" s="7">
        <v>43710.333333333299</v>
      </c>
      <c r="BG407" s="8" t="s">
        <v>20</v>
      </c>
      <c r="BI407">
        <v>6</v>
      </c>
      <c r="BJ407">
        <v>113626</v>
      </c>
      <c r="BK407">
        <v>120618</v>
      </c>
      <c r="BL407" t="s">
        <v>1169</v>
      </c>
      <c r="BX407">
        <v>434796</v>
      </c>
    </row>
    <row r="408" spans="1:76" x14ac:dyDescent="0.25">
      <c r="A408">
        <v>436708</v>
      </c>
      <c r="B408">
        <v>279997</v>
      </c>
      <c r="F408" t="s">
        <v>0</v>
      </c>
      <c r="G408" t="s">
        <v>1</v>
      </c>
      <c r="H408" t="s">
        <v>1203</v>
      </c>
      <c r="I408" s="1" t="str">
        <f>HYPERLINK(AT408,"Hb")</f>
        <v>Hb</v>
      </c>
      <c r="K408">
        <v>1</v>
      </c>
      <c r="L408" t="s">
        <v>3</v>
      </c>
      <c r="M408">
        <v>102519</v>
      </c>
      <c r="N408" t="s">
        <v>4</v>
      </c>
      <c r="O408" t="s">
        <v>4</v>
      </c>
      <c r="U408" t="s">
        <v>1204</v>
      </c>
      <c r="V408" s="2">
        <v>1</v>
      </c>
      <c r="W408" t="s">
        <v>6</v>
      </c>
      <c r="X408" t="s">
        <v>290</v>
      </c>
      <c r="Y408" s="3" t="s">
        <v>8</v>
      </c>
      <c r="Z408" s="4">
        <v>1</v>
      </c>
      <c r="AA408" s="5">
        <v>106</v>
      </c>
      <c r="AB408" s="5" t="s">
        <v>290</v>
      </c>
      <c r="AC408" t="s">
        <v>1205</v>
      </c>
      <c r="AD408">
        <v>1975</v>
      </c>
      <c r="AE408">
        <v>6</v>
      </c>
      <c r="AF408">
        <v>22</v>
      </c>
      <c r="AG408" t="s">
        <v>1206</v>
      </c>
      <c r="AH408" t="s">
        <v>1206</v>
      </c>
      <c r="AJ408" t="s">
        <v>4</v>
      </c>
      <c r="AK408" t="s">
        <v>11</v>
      </c>
      <c r="AL408">
        <v>278157</v>
      </c>
      <c r="AM408">
        <v>6575729</v>
      </c>
      <c r="AN408" s="5">
        <v>279000</v>
      </c>
      <c r="AO408" s="5">
        <v>6575000</v>
      </c>
      <c r="AP408">
        <v>292</v>
      </c>
      <c r="AR408">
        <v>8</v>
      </c>
      <c r="AS408" t="s">
        <v>85</v>
      </c>
      <c r="AT408" t="s">
        <v>1207</v>
      </c>
      <c r="AU408">
        <v>102519</v>
      </c>
      <c r="AW408" s="6" t="s">
        <v>14</v>
      </c>
      <c r="AX408">
        <v>1</v>
      </c>
      <c r="AY408" t="s">
        <v>15</v>
      </c>
      <c r="AZ408" t="s">
        <v>1208</v>
      </c>
      <c r="BA408" t="s">
        <v>1209</v>
      </c>
      <c r="BB408">
        <v>8</v>
      </c>
      <c r="BC408" t="s">
        <v>18</v>
      </c>
      <c r="BD408" t="s">
        <v>19</v>
      </c>
      <c r="BE408">
        <v>1</v>
      </c>
      <c r="BF408" s="7">
        <v>41943</v>
      </c>
      <c r="BG408" s="8" t="s">
        <v>20</v>
      </c>
      <c r="BI408">
        <v>3</v>
      </c>
      <c r="BJ408">
        <v>452869</v>
      </c>
      <c r="BK408">
        <v>120578</v>
      </c>
      <c r="BL408" t="s">
        <v>1210</v>
      </c>
      <c r="BN408" t="s">
        <v>1211</v>
      </c>
      <c r="BX408">
        <v>436708</v>
      </c>
    </row>
    <row r="409" spans="1:76" x14ac:dyDescent="0.25">
      <c r="A409">
        <v>406472</v>
      </c>
      <c r="B409">
        <v>280645</v>
      </c>
      <c r="F409" t="s">
        <v>0</v>
      </c>
      <c r="G409" t="s">
        <v>1</v>
      </c>
      <c r="H409" t="s">
        <v>1256</v>
      </c>
      <c r="I409" s="1" t="str">
        <f>HYPERLINK(AT409,"Hb")</f>
        <v>Hb</v>
      </c>
      <c r="K409">
        <v>1</v>
      </c>
      <c r="L409" t="s">
        <v>3</v>
      </c>
      <c r="M409">
        <v>102519</v>
      </c>
      <c r="N409" t="s">
        <v>4</v>
      </c>
      <c r="O409" t="s">
        <v>4</v>
      </c>
      <c r="U409" t="s">
        <v>1257</v>
      </c>
      <c r="V409" s="2">
        <v>1</v>
      </c>
      <c r="W409" t="s">
        <v>6</v>
      </c>
      <c r="X409" t="s">
        <v>1249</v>
      </c>
      <c r="Y409" s="3" t="s">
        <v>8</v>
      </c>
      <c r="Z409" s="4">
        <v>1</v>
      </c>
      <c r="AA409" s="5">
        <v>135</v>
      </c>
      <c r="AB409" t="s">
        <v>1249</v>
      </c>
      <c r="AC409" t="s">
        <v>1258</v>
      </c>
      <c r="AD409">
        <v>2015</v>
      </c>
      <c r="AE409">
        <v>8</v>
      </c>
      <c r="AF409">
        <v>21</v>
      </c>
      <c r="AG409" t="s">
        <v>10</v>
      </c>
      <c r="AH409" t="s">
        <v>10</v>
      </c>
      <c r="AJ409" t="s">
        <v>4</v>
      </c>
      <c r="AK409" t="s">
        <v>11</v>
      </c>
      <c r="AL409">
        <v>268439</v>
      </c>
      <c r="AM409">
        <v>6585420</v>
      </c>
      <c r="AN409" s="5">
        <v>269000</v>
      </c>
      <c r="AO409" s="5">
        <v>6585000</v>
      </c>
      <c r="AP409">
        <v>1</v>
      </c>
      <c r="AR409">
        <v>8</v>
      </c>
      <c r="AS409" t="s">
        <v>12</v>
      </c>
      <c r="AT409" t="s">
        <v>1259</v>
      </c>
      <c r="AU409">
        <v>102519</v>
      </c>
      <c r="AW409" s="6" t="s">
        <v>14</v>
      </c>
      <c r="AX409">
        <v>1</v>
      </c>
      <c r="AY409" t="s">
        <v>15</v>
      </c>
      <c r="AZ409" t="s">
        <v>1260</v>
      </c>
      <c r="BA409" t="s">
        <v>1261</v>
      </c>
      <c r="BB409">
        <v>8</v>
      </c>
      <c r="BC409" t="s">
        <v>18</v>
      </c>
      <c r="BD409" t="s">
        <v>19</v>
      </c>
      <c r="BE409">
        <v>1</v>
      </c>
      <c r="BF409" s="7">
        <v>42282</v>
      </c>
      <c r="BG409" s="8" t="s">
        <v>20</v>
      </c>
      <c r="BI409">
        <v>3</v>
      </c>
      <c r="BJ409">
        <v>453534</v>
      </c>
      <c r="BK409">
        <v>120621</v>
      </c>
      <c r="BL409" t="s">
        <v>1262</v>
      </c>
      <c r="BN409" t="s">
        <v>1263</v>
      </c>
      <c r="BX409">
        <v>406472</v>
      </c>
    </row>
    <row r="410" spans="1:76" x14ac:dyDescent="0.25">
      <c r="A410">
        <v>394043</v>
      </c>
      <c r="B410">
        <v>268973</v>
      </c>
      <c r="F410" t="s">
        <v>0</v>
      </c>
      <c r="G410" t="s">
        <v>1</v>
      </c>
      <c r="H410" t="s">
        <v>1264</v>
      </c>
      <c r="I410" s="1" t="str">
        <f>HYPERLINK(AT410,"Hb")</f>
        <v>Hb</v>
      </c>
      <c r="K410">
        <v>1</v>
      </c>
      <c r="L410" t="s">
        <v>3</v>
      </c>
      <c r="M410">
        <v>102519</v>
      </c>
      <c r="N410" t="s">
        <v>4</v>
      </c>
      <c r="O410" t="s">
        <v>4</v>
      </c>
      <c r="U410" t="s">
        <v>1265</v>
      </c>
      <c r="V410" s="2">
        <v>1</v>
      </c>
      <c r="W410" t="s">
        <v>6</v>
      </c>
      <c r="X410" t="s">
        <v>1266</v>
      </c>
      <c r="Y410" s="3" t="s">
        <v>1267</v>
      </c>
      <c r="Z410" s="4">
        <v>2</v>
      </c>
      <c r="AA410" s="5">
        <v>213</v>
      </c>
      <c r="AB410" s="5" t="s">
        <v>1268</v>
      </c>
      <c r="AC410" t="s">
        <v>1269</v>
      </c>
      <c r="AD410">
        <v>1996</v>
      </c>
      <c r="AE410">
        <v>8</v>
      </c>
      <c r="AF410">
        <v>8</v>
      </c>
      <c r="AG410" t="s">
        <v>1270</v>
      </c>
      <c r="AH410" t="s">
        <v>1270</v>
      </c>
      <c r="AJ410" t="s">
        <v>4</v>
      </c>
      <c r="AK410" t="s">
        <v>11</v>
      </c>
      <c r="AL410">
        <v>265781</v>
      </c>
      <c r="AM410">
        <v>6626582</v>
      </c>
      <c r="AN410" s="5">
        <v>265000</v>
      </c>
      <c r="AO410" s="5">
        <v>6627000</v>
      </c>
      <c r="AP410">
        <v>71</v>
      </c>
      <c r="AR410">
        <v>8</v>
      </c>
      <c r="AS410" t="s">
        <v>12</v>
      </c>
      <c r="AT410" t="s">
        <v>1271</v>
      </c>
      <c r="AU410">
        <v>102519</v>
      </c>
      <c r="AW410" s="6" t="s">
        <v>14</v>
      </c>
      <c r="AX410">
        <v>1</v>
      </c>
      <c r="AY410" t="s">
        <v>15</v>
      </c>
      <c r="AZ410" t="s">
        <v>1272</v>
      </c>
      <c r="BA410" t="s">
        <v>1273</v>
      </c>
      <c r="BB410">
        <v>8</v>
      </c>
      <c r="BC410" t="s">
        <v>18</v>
      </c>
      <c r="BD410" t="s">
        <v>19</v>
      </c>
      <c r="BE410">
        <v>1</v>
      </c>
      <c r="BF410" s="7">
        <v>35761</v>
      </c>
      <c r="BG410" s="8" t="s">
        <v>20</v>
      </c>
      <c r="BI410">
        <v>3</v>
      </c>
      <c r="BJ410">
        <v>439977</v>
      </c>
      <c r="BK410">
        <v>120622</v>
      </c>
      <c r="BL410" t="s">
        <v>1274</v>
      </c>
      <c r="BN410" t="s">
        <v>1275</v>
      </c>
      <c r="BX410">
        <v>394043</v>
      </c>
    </row>
    <row r="411" spans="1:76" x14ac:dyDescent="0.25">
      <c r="A411">
        <v>393822</v>
      </c>
      <c r="B411">
        <v>297049</v>
      </c>
      <c r="F411" t="s">
        <v>0</v>
      </c>
      <c r="G411" t="s">
        <v>1</v>
      </c>
      <c r="H411" t="s">
        <v>1276</v>
      </c>
      <c r="I411" s="1" t="str">
        <f>HYPERLINK(AT411,"Hb")</f>
        <v>Hb</v>
      </c>
      <c r="K411">
        <v>1</v>
      </c>
      <c r="L411" t="s">
        <v>3</v>
      </c>
      <c r="M411">
        <v>102519</v>
      </c>
      <c r="N411" t="s">
        <v>4</v>
      </c>
      <c r="O411" t="s">
        <v>4</v>
      </c>
      <c r="U411" t="s">
        <v>1265</v>
      </c>
      <c r="V411" s="2">
        <v>1</v>
      </c>
      <c r="W411" t="s">
        <v>6</v>
      </c>
      <c r="X411" t="s">
        <v>1266</v>
      </c>
      <c r="Y411" s="3" t="s">
        <v>1267</v>
      </c>
      <c r="Z411" s="4">
        <v>2</v>
      </c>
      <c r="AA411" s="5">
        <v>213</v>
      </c>
      <c r="AB411" s="5" t="s">
        <v>1268</v>
      </c>
      <c r="AC411" t="s">
        <v>1277</v>
      </c>
      <c r="AD411">
        <v>2008</v>
      </c>
      <c r="AE411">
        <v>5</v>
      </c>
      <c r="AF411">
        <v>18</v>
      </c>
      <c r="AG411" t="s">
        <v>101</v>
      </c>
      <c r="AH411" t="s">
        <v>101</v>
      </c>
      <c r="AJ411" t="s">
        <v>4</v>
      </c>
      <c r="AK411" t="s">
        <v>11</v>
      </c>
      <c r="AL411">
        <v>265720</v>
      </c>
      <c r="AM411">
        <v>6627222</v>
      </c>
      <c r="AN411" s="5">
        <v>265000</v>
      </c>
      <c r="AO411" s="5">
        <v>6627000</v>
      </c>
      <c r="AP411">
        <v>7</v>
      </c>
      <c r="AR411">
        <v>8</v>
      </c>
      <c r="AS411" t="s">
        <v>12</v>
      </c>
      <c r="AT411" t="s">
        <v>1278</v>
      </c>
      <c r="AU411">
        <v>102519</v>
      </c>
      <c r="AW411" s="6" t="s">
        <v>14</v>
      </c>
      <c r="AX411">
        <v>1</v>
      </c>
      <c r="AY411" t="s">
        <v>15</v>
      </c>
      <c r="AZ411" t="s">
        <v>1279</v>
      </c>
      <c r="BA411" t="s">
        <v>1280</v>
      </c>
      <c r="BB411">
        <v>8</v>
      </c>
      <c r="BC411" t="s">
        <v>18</v>
      </c>
      <c r="BD411" t="s">
        <v>19</v>
      </c>
      <c r="BE411">
        <v>1</v>
      </c>
      <c r="BF411" s="7">
        <v>40052</v>
      </c>
      <c r="BG411" s="8" t="s">
        <v>20</v>
      </c>
      <c r="BI411">
        <v>3</v>
      </c>
      <c r="BJ411">
        <v>470381</v>
      </c>
      <c r="BK411">
        <v>120624</v>
      </c>
      <c r="BL411" t="s">
        <v>1281</v>
      </c>
      <c r="BN411" t="s">
        <v>1282</v>
      </c>
      <c r="BX411">
        <v>393822</v>
      </c>
    </row>
    <row r="412" spans="1:76" x14ac:dyDescent="0.25">
      <c r="A412">
        <v>393940</v>
      </c>
      <c r="B412">
        <v>297033</v>
      </c>
      <c r="F412" t="s">
        <v>0</v>
      </c>
      <c r="G412" t="s">
        <v>1</v>
      </c>
      <c r="H412" t="s">
        <v>1283</v>
      </c>
      <c r="I412" s="1" t="str">
        <f>HYPERLINK(AT412,"Hb")</f>
        <v>Hb</v>
      </c>
      <c r="K412">
        <v>1</v>
      </c>
      <c r="L412" t="s">
        <v>3</v>
      </c>
      <c r="M412">
        <v>102519</v>
      </c>
      <c r="N412" t="s">
        <v>4</v>
      </c>
      <c r="O412" t="s">
        <v>4</v>
      </c>
      <c r="U412" t="s">
        <v>1265</v>
      </c>
      <c r="V412" s="2">
        <v>1</v>
      </c>
      <c r="W412" t="s">
        <v>6</v>
      </c>
      <c r="X412" t="s">
        <v>1266</v>
      </c>
      <c r="Y412" s="3" t="s">
        <v>1267</v>
      </c>
      <c r="Z412" s="4">
        <v>2</v>
      </c>
      <c r="AA412" s="5">
        <v>213</v>
      </c>
      <c r="AB412" s="5" t="s">
        <v>1268</v>
      </c>
      <c r="AC412" t="s">
        <v>1284</v>
      </c>
      <c r="AD412">
        <v>2008</v>
      </c>
      <c r="AE412">
        <v>6</v>
      </c>
      <c r="AF412">
        <v>10</v>
      </c>
      <c r="AG412" t="s">
        <v>101</v>
      </c>
      <c r="AH412" t="s">
        <v>101</v>
      </c>
      <c r="AJ412" t="s">
        <v>4</v>
      </c>
      <c r="AK412" t="s">
        <v>11</v>
      </c>
      <c r="AL412">
        <v>265759</v>
      </c>
      <c r="AM412">
        <v>6627488</v>
      </c>
      <c r="AN412" s="5">
        <v>265000</v>
      </c>
      <c r="AO412" s="5">
        <v>6627000</v>
      </c>
      <c r="AP412">
        <v>71</v>
      </c>
      <c r="AR412">
        <v>8</v>
      </c>
      <c r="AS412" t="s">
        <v>12</v>
      </c>
      <c r="AT412" t="s">
        <v>1285</v>
      </c>
      <c r="AU412">
        <v>102519</v>
      </c>
      <c r="AW412" s="6" t="s">
        <v>14</v>
      </c>
      <c r="AX412">
        <v>1</v>
      </c>
      <c r="AY412" t="s">
        <v>15</v>
      </c>
      <c r="AZ412" t="s">
        <v>1286</v>
      </c>
      <c r="BA412" t="s">
        <v>1287</v>
      </c>
      <c r="BB412">
        <v>8</v>
      </c>
      <c r="BC412" t="s">
        <v>18</v>
      </c>
      <c r="BD412" t="s">
        <v>19</v>
      </c>
      <c r="BE412">
        <v>1</v>
      </c>
      <c r="BF412" s="7">
        <v>40050</v>
      </c>
      <c r="BG412" s="8" t="s">
        <v>20</v>
      </c>
      <c r="BI412">
        <v>3</v>
      </c>
      <c r="BJ412">
        <v>470366</v>
      </c>
      <c r="BK412">
        <v>120623</v>
      </c>
      <c r="BL412" t="s">
        <v>1288</v>
      </c>
      <c r="BN412" t="s">
        <v>1289</v>
      </c>
      <c r="BX412">
        <v>393940</v>
      </c>
    </row>
    <row r="413" spans="1:76" x14ac:dyDescent="0.25">
      <c r="A413">
        <v>298878</v>
      </c>
      <c r="B413">
        <v>311732</v>
      </c>
      <c r="F413" t="s">
        <v>0</v>
      </c>
      <c r="G413" t="s">
        <v>1</v>
      </c>
      <c r="H413" t="s">
        <v>1290</v>
      </c>
      <c r="I413" s="1" t="str">
        <f>HYPERLINK(AT413,"Hb")</f>
        <v>Hb</v>
      </c>
      <c r="K413">
        <v>1</v>
      </c>
      <c r="L413" t="s">
        <v>3</v>
      </c>
      <c r="M413">
        <v>102519</v>
      </c>
      <c r="N413" t="s">
        <v>4</v>
      </c>
      <c r="O413" t="s">
        <v>4</v>
      </c>
      <c r="U413" t="s">
        <v>1291</v>
      </c>
      <c r="V413" s="10">
        <v>3</v>
      </c>
      <c r="W413" t="s">
        <v>6</v>
      </c>
      <c r="X413" t="s">
        <v>1292</v>
      </c>
      <c r="Y413" s="3" t="s">
        <v>1267</v>
      </c>
      <c r="Z413" s="4">
        <v>2</v>
      </c>
      <c r="AA413" s="5">
        <v>219</v>
      </c>
      <c r="AB413" t="s">
        <v>1292</v>
      </c>
      <c r="AC413" t="s">
        <v>1293</v>
      </c>
      <c r="AD413">
        <v>1907</v>
      </c>
      <c r="AE413">
        <v>7</v>
      </c>
      <c r="AF413">
        <v>25</v>
      </c>
      <c r="AG413" t="s">
        <v>1294</v>
      </c>
      <c r="AH413" t="s">
        <v>1294</v>
      </c>
      <c r="AJ413" t="s">
        <v>4</v>
      </c>
      <c r="AK413" t="s">
        <v>11</v>
      </c>
      <c r="AL413">
        <v>249005</v>
      </c>
      <c r="AM413">
        <v>6652502</v>
      </c>
      <c r="AN413" s="5">
        <v>249000</v>
      </c>
      <c r="AO413" s="5">
        <v>6653000</v>
      </c>
      <c r="AP413">
        <v>14393</v>
      </c>
      <c r="AR413">
        <v>8</v>
      </c>
      <c r="AS413" t="s">
        <v>1295</v>
      </c>
      <c r="AT413" t="s">
        <v>1296</v>
      </c>
      <c r="AU413">
        <v>102519</v>
      </c>
      <c r="AW413" s="6" t="s">
        <v>14</v>
      </c>
      <c r="AX413">
        <v>1</v>
      </c>
      <c r="AY413" t="s">
        <v>15</v>
      </c>
      <c r="AZ413" t="s">
        <v>1297</v>
      </c>
      <c r="BA413" t="s">
        <v>1298</v>
      </c>
      <c r="BB413">
        <v>8</v>
      </c>
      <c r="BC413" t="s">
        <v>18</v>
      </c>
      <c r="BD413" t="s">
        <v>19</v>
      </c>
      <c r="BE413">
        <v>1</v>
      </c>
      <c r="BF413" s="7">
        <v>33700</v>
      </c>
      <c r="BG413" s="8" t="s">
        <v>20</v>
      </c>
      <c r="BI413">
        <v>3</v>
      </c>
      <c r="BJ413">
        <v>483797</v>
      </c>
      <c r="BK413">
        <v>120626</v>
      </c>
      <c r="BL413" t="s">
        <v>1299</v>
      </c>
      <c r="BN413" t="s">
        <v>1300</v>
      </c>
      <c r="BX413">
        <v>298878</v>
      </c>
    </row>
    <row r="414" spans="1:76" x14ac:dyDescent="0.25">
      <c r="A414">
        <v>298875</v>
      </c>
      <c r="B414">
        <v>311728</v>
      </c>
      <c r="F414" t="s">
        <v>0</v>
      </c>
      <c r="G414" t="s">
        <v>1</v>
      </c>
      <c r="H414" t="s">
        <v>1301</v>
      </c>
      <c r="I414" s="1" t="str">
        <f>HYPERLINK(AT414,"Hb")</f>
        <v>Hb</v>
      </c>
      <c r="K414">
        <v>1</v>
      </c>
      <c r="L414" t="s">
        <v>3</v>
      </c>
      <c r="M414">
        <v>102519</v>
      </c>
      <c r="N414" t="s">
        <v>4</v>
      </c>
      <c r="O414" t="s">
        <v>4</v>
      </c>
      <c r="U414" t="s">
        <v>1291</v>
      </c>
      <c r="V414" s="10">
        <v>3</v>
      </c>
      <c r="W414" t="s">
        <v>6</v>
      </c>
      <c r="X414" t="s">
        <v>1292</v>
      </c>
      <c r="Y414" s="3" t="s">
        <v>1267</v>
      </c>
      <c r="Z414" s="4">
        <v>2</v>
      </c>
      <c r="AA414" s="5">
        <v>219</v>
      </c>
      <c r="AB414" t="s">
        <v>1292</v>
      </c>
      <c r="AC414" t="s">
        <v>1302</v>
      </c>
      <c r="AD414">
        <v>1907</v>
      </c>
      <c r="AE414">
        <v>7</v>
      </c>
      <c r="AF414">
        <v>26</v>
      </c>
      <c r="AG414" t="s">
        <v>1303</v>
      </c>
      <c r="AH414" t="s">
        <v>1303</v>
      </c>
      <c r="AJ414" t="s">
        <v>4</v>
      </c>
      <c r="AK414" t="s">
        <v>11</v>
      </c>
      <c r="AL414">
        <v>249005</v>
      </c>
      <c r="AM414">
        <v>6652502</v>
      </c>
      <c r="AN414" s="5">
        <v>249000</v>
      </c>
      <c r="AO414" s="5">
        <v>6653000</v>
      </c>
      <c r="AP414">
        <v>14393</v>
      </c>
      <c r="AR414">
        <v>8</v>
      </c>
      <c r="AS414" t="s">
        <v>1295</v>
      </c>
      <c r="AT414" t="s">
        <v>1304</v>
      </c>
      <c r="AU414">
        <v>102519</v>
      </c>
      <c r="AW414" s="6" t="s">
        <v>14</v>
      </c>
      <c r="AX414">
        <v>1</v>
      </c>
      <c r="AY414" t="s">
        <v>15</v>
      </c>
      <c r="AZ414" t="s">
        <v>1297</v>
      </c>
      <c r="BA414" t="s">
        <v>1305</v>
      </c>
      <c r="BB414">
        <v>8</v>
      </c>
      <c r="BC414" t="s">
        <v>18</v>
      </c>
      <c r="BD414" t="s">
        <v>19</v>
      </c>
      <c r="BE414">
        <v>1</v>
      </c>
      <c r="BF414" s="7">
        <v>33700</v>
      </c>
      <c r="BG414" s="8" t="s">
        <v>20</v>
      </c>
      <c r="BI414">
        <v>3</v>
      </c>
      <c r="BJ414">
        <v>483793</v>
      </c>
      <c r="BK414">
        <v>120625</v>
      </c>
      <c r="BL414" t="s">
        <v>1306</v>
      </c>
      <c r="BN414" t="s">
        <v>1307</v>
      </c>
      <c r="BX414">
        <v>298875</v>
      </c>
    </row>
    <row r="415" spans="1:76" x14ac:dyDescent="0.25">
      <c r="A415">
        <v>298877</v>
      </c>
      <c r="B415">
        <v>311731</v>
      </c>
      <c r="F415" t="s">
        <v>0</v>
      </c>
      <c r="G415" t="s">
        <v>1</v>
      </c>
      <c r="H415" t="s">
        <v>1308</v>
      </c>
      <c r="I415" s="1" t="str">
        <f>HYPERLINK(AT415,"Hb")</f>
        <v>Hb</v>
      </c>
      <c r="K415">
        <v>1</v>
      </c>
      <c r="L415" t="s">
        <v>3</v>
      </c>
      <c r="M415">
        <v>102519</v>
      </c>
      <c r="N415" t="s">
        <v>4</v>
      </c>
      <c r="O415" t="s">
        <v>4</v>
      </c>
      <c r="U415" t="s">
        <v>1291</v>
      </c>
      <c r="V415" s="10">
        <v>3</v>
      </c>
      <c r="W415" t="s">
        <v>6</v>
      </c>
      <c r="X415" t="s">
        <v>1292</v>
      </c>
      <c r="Y415" s="3" t="s">
        <v>1267</v>
      </c>
      <c r="Z415" s="4">
        <v>2</v>
      </c>
      <c r="AA415" s="5">
        <v>219</v>
      </c>
      <c r="AB415" t="s">
        <v>1292</v>
      </c>
      <c r="AC415" t="s">
        <v>1309</v>
      </c>
      <c r="AD415">
        <v>1908</v>
      </c>
      <c r="AE415">
        <v>6</v>
      </c>
      <c r="AF415">
        <v>11</v>
      </c>
      <c r="AG415" t="s">
        <v>1303</v>
      </c>
      <c r="AH415" t="s">
        <v>1303</v>
      </c>
      <c r="AJ415" t="s">
        <v>4</v>
      </c>
      <c r="AK415" t="s">
        <v>11</v>
      </c>
      <c r="AL415">
        <v>249005</v>
      </c>
      <c r="AM415">
        <v>6652502</v>
      </c>
      <c r="AN415" s="5">
        <v>249000</v>
      </c>
      <c r="AO415" s="5">
        <v>6653000</v>
      </c>
      <c r="AP415">
        <v>14393</v>
      </c>
      <c r="AR415">
        <v>8</v>
      </c>
      <c r="AS415" t="s">
        <v>1295</v>
      </c>
      <c r="AT415" t="s">
        <v>1310</v>
      </c>
      <c r="AU415">
        <v>102519</v>
      </c>
      <c r="AW415" s="6" t="s">
        <v>14</v>
      </c>
      <c r="AX415">
        <v>1</v>
      </c>
      <c r="AY415" t="s">
        <v>15</v>
      </c>
      <c r="AZ415" t="s">
        <v>1297</v>
      </c>
      <c r="BA415" t="s">
        <v>1311</v>
      </c>
      <c r="BB415">
        <v>8</v>
      </c>
      <c r="BC415" t="s">
        <v>18</v>
      </c>
      <c r="BD415" t="s">
        <v>19</v>
      </c>
      <c r="BE415">
        <v>1</v>
      </c>
      <c r="BF415" s="7">
        <v>33700</v>
      </c>
      <c r="BG415" s="8" t="s">
        <v>20</v>
      </c>
      <c r="BI415">
        <v>3</v>
      </c>
      <c r="BJ415">
        <v>483796</v>
      </c>
      <c r="BK415">
        <v>120627</v>
      </c>
      <c r="BL415" t="s">
        <v>1312</v>
      </c>
      <c r="BN415" t="s">
        <v>1313</v>
      </c>
      <c r="BX415">
        <v>298877</v>
      </c>
    </row>
    <row r="416" spans="1:76" x14ac:dyDescent="0.25">
      <c r="A416">
        <v>298876</v>
      </c>
      <c r="B416">
        <v>311730</v>
      </c>
      <c r="F416" t="s">
        <v>0</v>
      </c>
      <c r="G416" t="s">
        <v>1</v>
      </c>
      <c r="H416" t="s">
        <v>1314</v>
      </c>
      <c r="I416" s="1" t="str">
        <f>HYPERLINK(AT416,"Hb")</f>
        <v>Hb</v>
      </c>
      <c r="K416">
        <v>1</v>
      </c>
      <c r="L416" t="s">
        <v>3</v>
      </c>
      <c r="M416">
        <v>102519</v>
      </c>
      <c r="N416" t="s">
        <v>4</v>
      </c>
      <c r="O416" t="s">
        <v>4</v>
      </c>
      <c r="U416" t="s">
        <v>1291</v>
      </c>
      <c r="V416" s="10">
        <v>3</v>
      </c>
      <c r="W416" t="s">
        <v>6</v>
      </c>
      <c r="X416" t="s">
        <v>1292</v>
      </c>
      <c r="Y416" s="3" t="s">
        <v>1267</v>
      </c>
      <c r="Z416" s="4">
        <v>2</v>
      </c>
      <c r="AA416" s="5">
        <v>219</v>
      </c>
      <c r="AB416" t="s">
        <v>1292</v>
      </c>
      <c r="AC416" t="s">
        <v>1315</v>
      </c>
      <c r="AD416">
        <v>1921</v>
      </c>
      <c r="AE416">
        <v>7</v>
      </c>
      <c r="AF416">
        <v>10</v>
      </c>
      <c r="AG416" t="s">
        <v>1316</v>
      </c>
      <c r="AH416" t="s">
        <v>1316</v>
      </c>
      <c r="AJ416" t="s">
        <v>4</v>
      </c>
      <c r="AK416" t="s">
        <v>11</v>
      </c>
      <c r="AL416">
        <v>249005</v>
      </c>
      <c r="AM416">
        <v>6652502</v>
      </c>
      <c r="AN416" s="5">
        <v>249000</v>
      </c>
      <c r="AO416" s="5">
        <v>6653000</v>
      </c>
      <c r="AP416">
        <v>14393</v>
      </c>
      <c r="AR416">
        <v>8</v>
      </c>
      <c r="AS416" t="s">
        <v>1295</v>
      </c>
      <c r="AT416" t="s">
        <v>1317</v>
      </c>
      <c r="AU416">
        <v>102519</v>
      </c>
      <c r="AW416" s="6" t="s">
        <v>14</v>
      </c>
      <c r="AX416">
        <v>1</v>
      </c>
      <c r="AY416" t="s">
        <v>15</v>
      </c>
      <c r="AZ416" t="s">
        <v>1297</v>
      </c>
      <c r="BA416" t="s">
        <v>1318</v>
      </c>
      <c r="BB416">
        <v>8</v>
      </c>
      <c r="BC416" t="s">
        <v>18</v>
      </c>
      <c r="BD416" t="s">
        <v>19</v>
      </c>
      <c r="BE416">
        <v>1</v>
      </c>
      <c r="BF416" s="7">
        <v>40183</v>
      </c>
      <c r="BG416" s="8" t="s">
        <v>20</v>
      </c>
      <c r="BI416">
        <v>3</v>
      </c>
      <c r="BJ416">
        <v>483795</v>
      </c>
      <c r="BK416">
        <v>120628</v>
      </c>
      <c r="BL416" t="s">
        <v>1319</v>
      </c>
      <c r="BN416" t="s">
        <v>1320</v>
      </c>
      <c r="BX416">
        <v>298876</v>
      </c>
    </row>
    <row r="417" spans="1:76" x14ac:dyDescent="0.25">
      <c r="A417">
        <v>327371</v>
      </c>
      <c r="B417">
        <v>311729</v>
      </c>
      <c r="F417" t="s">
        <v>0</v>
      </c>
      <c r="G417" t="s">
        <v>1</v>
      </c>
      <c r="H417" t="s">
        <v>1334</v>
      </c>
      <c r="I417" s="1" t="str">
        <f>HYPERLINK(AT417,"Hb")</f>
        <v>Hb</v>
      </c>
      <c r="K417">
        <v>1</v>
      </c>
      <c r="L417" t="s">
        <v>3</v>
      </c>
      <c r="M417">
        <v>102519</v>
      </c>
      <c r="N417" t="s">
        <v>4</v>
      </c>
      <c r="O417" t="s">
        <v>4</v>
      </c>
      <c r="U417" t="s">
        <v>1335</v>
      </c>
      <c r="V417" s="2">
        <v>1</v>
      </c>
      <c r="W417" t="s">
        <v>6</v>
      </c>
      <c r="X417" t="s">
        <v>1292</v>
      </c>
      <c r="Y417" s="3" t="s">
        <v>1267</v>
      </c>
      <c r="Z417" s="4">
        <v>2</v>
      </c>
      <c r="AA417" s="5">
        <v>219</v>
      </c>
      <c r="AB417" t="s">
        <v>1292</v>
      </c>
      <c r="AC417" t="s">
        <v>1293</v>
      </c>
      <c r="AD417">
        <v>1925</v>
      </c>
      <c r="AE417">
        <v>8</v>
      </c>
      <c r="AF417">
        <v>31</v>
      </c>
      <c r="AG417" t="s">
        <v>1336</v>
      </c>
      <c r="AH417" t="s">
        <v>1336</v>
      </c>
      <c r="AJ417" t="s">
        <v>4</v>
      </c>
      <c r="AK417" t="s">
        <v>11</v>
      </c>
      <c r="AL417">
        <v>255655</v>
      </c>
      <c r="AM417">
        <v>6649503</v>
      </c>
      <c r="AN417" s="5">
        <v>255000</v>
      </c>
      <c r="AO417" s="5">
        <v>6649000</v>
      </c>
      <c r="AP417">
        <v>890</v>
      </c>
      <c r="AR417">
        <v>8</v>
      </c>
      <c r="AS417" t="s">
        <v>85</v>
      </c>
      <c r="AT417" t="s">
        <v>1337</v>
      </c>
      <c r="AU417">
        <v>102519</v>
      </c>
      <c r="AW417" s="6" t="s">
        <v>14</v>
      </c>
      <c r="AX417">
        <v>1</v>
      </c>
      <c r="AY417" t="s">
        <v>15</v>
      </c>
      <c r="AZ417" t="s">
        <v>1338</v>
      </c>
      <c r="BA417" t="s">
        <v>1339</v>
      </c>
      <c r="BB417">
        <v>8</v>
      </c>
      <c r="BC417" t="s">
        <v>18</v>
      </c>
      <c r="BD417" t="s">
        <v>19</v>
      </c>
      <c r="BE417">
        <v>1</v>
      </c>
      <c r="BF417" s="7">
        <v>40183</v>
      </c>
      <c r="BG417" s="8" t="s">
        <v>20</v>
      </c>
      <c r="BI417">
        <v>3</v>
      </c>
      <c r="BJ417">
        <v>483794</v>
      </c>
      <c r="BK417">
        <v>120629</v>
      </c>
      <c r="BL417" t="s">
        <v>1340</v>
      </c>
      <c r="BN417" t="s">
        <v>1341</v>
      </c>
      <c r="BX417">
        <v>327371</v>
      </c>
    </row>
    <row r="418" spans="1:76" x14ac:dyDescent="0.25">
      <c r="A418">
        <v>328910</v>
      </c>
      <c r="B418">
        <v>311735</v>
      </c>
      <c r="F418" t="s">
        <v>0</v>
      </c>
      <c r="G418" t="s">
        <v>1</v>
      </c>
      <c r="H418" t="s">
        <v>1342</v>
      </c>
      <c r="I418" s="1" t="str">
        <f>HYPERLINK(AT418,"Hb")</f>
        <v>Hb</v>
      </c>
      <c r="K418">
        <v>1</v>
      </c>
      <c r="L418" t="s">
        <v>3</v>
      </c>
      <c r="M418">
        <v>102519</v>
      </c>
      <c r="N418" t="s">
        <v>4</v>
      </c>
      <c r="O418" t="s">
        <v>4</v>
      </c>
      <c r="U418" t="s">
        <v>1343</v>
      </c>
      <c r="V418" s="9">
        <v>2</v>
      </c>
      <c r="W418" t="s">
        <v>6</v>
      </c>
      <c r="X418" t="s">
        <v>1292</v>
      </c>
      <c r="Y418" s="3" t="s">
        <v>1267</v>
      </c>
      <c r="Z418" s="4">
        <v>2</v>
      </c>
      <c r="AA418" s="5">
        <v>219</v>
      </c>
      <c r="AB418" t="s">
        <v>1292</v>
      </c>
      <c r="AC418" t="s">
        <v>1344</v>
      </c>
      <c r="AD418">
        <v>1903</v>
      </c>
      <c r="AE418">
        <v>9</v>
      </c>
      <c r="AF418">
        <v>6</v>
      </c>
      <c r="AG418" t="s">
        <v>477</v>
      </c>
      <c r="AH418" t="s">
        <v>477</v>
      </c>
      <c r="AJ418" t="s">
        <v>4</v>
      </c>
      <c r="AK418" t="s">
        <v>11</v>
      </c>
      <c r="AL418">
        <v>255868</v>
      </c>
      <c r="AM418">
        <v>6651801</v>
      </c>
      <c r="AN418" s="5">
        <v>255000</v>
      </c>
      <c r="AO418" s="5">
        <v>6651000</v>
      </c>
      <c r="AP418">
        <v>3000</v>
      </c>
      <c r="AR418">
        <v>8</v>
      </c>
      <c r="AS418" t="s">
        <v>85</v>
      </c>
      <c r="AT418" t="s">
        <v>1345</v>
      </c>
      <c r="AU418">
        <v>102519</v>
      </c>
      <c r="AW418" s="6" t="s">
        <v>14</v>
      </c>
      <c r="AX418">
        <v>1</v>
      </c>
      <c r="AY418" t="s">
        <v>15</v>
      </c>
      <c r="AZ418" t="s">
        <v>1346</v>
      </c>
      <c r="BA418" t="s">
        <v>1347</v>
      </c>
      <c r="BB418">
        <v>8</v>
      </c>
      <c r="BC418" t="s">
        <v>18</v>
      </c>
      <c r="BD418" t="s">
        <v>19</v>
      </c>
      <c r="BE418">
        <v>1</v>
      </c>
      <c r="BF418" s="7">
        <v>43832</v>
      </c>
      <c r="BG418" s="8" t="s">
        <v>20</v>
      </c>
      <c r="BI418">
        <v>3</v>
      </c>
      <c r="BJ418">
        <v>483800</v>
      </c>
      <c r="BK418">
        <v>120638</v>
      </c>
      <c r="BL418" t="s">
        <v>1348</v>
      </c>
      <c r="BN418" t="s">
        <v>1349</v>
      </c>
      <c r="BX418">
        <v>328910</v>
      </c>
    </row>
    <row r="419" spans="1:76" x14ac:dyDescent="0.25">
      <c r="A419">
        <v>284676</v>
      </c>
      <c r="B419">
        <v>126262</v>
      </c>
      <c r="F419" t="s">
        <v>0</v>
      </c>
      <c r="G419" t="s">
        <v>23</v>
      </c>
      <c r="H419" t="s">
        <v>1350</v>
      </c>
      <c r="I419" t="s">
        <v>37</v>
      </c>
      <c r="K419">
        <v>1</v>
      </c>
      <c r="L419" t="s">
        <v>3</v>
      </c>
      <c r="M419">
        <v>102519</v>
      </c>
      <c r="N419" t="s">
        <v>4</v>
      </c>
      <c r="O419" t="s">
        <v>4</v>
      </c>
      <c r="U419" t="s">
        <v>1351</v>
      </c>
      <c r="V419" s="2">
        <v>1</v>
      </c>
      <c r="W419" t="s">
        <v>6</v>
      </c>
      <c r="X419" t="s">
        <v>1352</v>
      </c>
      <c r="Y419" s="3" t="s">
        <v>1267</v>
      </c>
      <c r="Z419" s="4">
        <v>2</v>
      </c>
      <c r="AA419" s="5">
        <v>220</v>
      </c>
      <c r="AB419" s="5" t="s">
        <v>1352</v>
      </c>
      <c r="AC419" t="s">
        <v>1353</v>
      </c>
      <c r="AD419">
        <v>2016</v>
      </c>
      <c r="AE419">
        <v>8</v>
      </c>
      <c r="AF419">
        <v>3</v>
      </c>
      <c r="AG419" t="s">
        <v>141</v>
      </c>
      <c r="AJ419" t="s">
        <v>4</v>
      </c>
      <c r="AK419" t="s">
        <v>11</v>
      </c>
      <c r="AL419">
        <v>245646</v>
      </c>
      <c r="AM419">
        <v>6640671</v>
      </c>
      <c r="AN419" s="5">
        <v>245000</v>
      </c>
      <c r="AO419" s="5">
        <v>6641000</v>
      </c>
      <c r="AP419">
        <v>20</v>
      </c>
      <c r="AR419">
        <v>1010</v>
      </c>
      <c r="AT419" s="7" t="s">
        <v>1354</v>
      </c>
      <c r="AU419">
        <v>102519</v>
      </c>
      <c r="AW419" s="6" t="s">
        <v>14</v>
      </c>
      <c r="AX419">
        <v>1</v>
      </c>
      <c r="AY419" t="s">
        <v>15</v>
      </c>
      <c r="AZ419" t="s">
        <v>1355</v>
      </c>
      <c r="BA419" t="s">
        <v>1356</v>
      </c>
      <c r="BB419">
        <v>1010</v>
      </c>
      <c r="BC419" t="s">
        <v>33</v>
      </c>
      <c r="BD419" t="s">
        <v>34</v>
      </c>
      <c r="BF419" s="7">
        <v>43710.333333333299</v>
      </c>
      <c r="BG419" s="8" t="s">
        <v>20</v>
      </c>
      <c r="BI419">
        <v>6</v>
      </c>
      <c r="BJ419">
        <v>109913</v>
      </c>
      <c r="BK419">
        <v>120634</v>
      </c>
      <c r="BL419" t="s">
        <v>1357</v>
      </c>
      <c r="BX419">
        <v>284676</v>
      </c>
    </row>
    <row r="420" spans="1:76" x14ac:dyDescent="0.25">
      <c r="A420">
        <v>535790</v>
      </c>
      <c r="B420">
        <v>451186</v>
      </c>
      <c r="F420" t="s">
        <v>421</v>
      </c>
      <c r="G420" t="s">
        <v>893</v>
      </c>
      <c r="H420" t="s">
        <v>1358</v>
      </c>
      <c r="I420" t="s">
        <v>180</v>
      </c>
      <c r="K420">
        <v>1</v>
      </c>
      <c r="L420" t="s">
        <v>3</v>
      </c>
      <c r="M420">
        <v>102519</v>
      </c>
      <c r="N420" t="s">
        <v>4</v>
      </c>
      <c r="O420" t="s">
        <v>4</v>
      </c>
      <c r="U420" t="s">
        <v>1359</v>
      </c>
      <c r="V420" s="10">
        <v>3</v>
      </c>
      <c r="W420" t="s">
        <v>6</v>
      </c>
      <c r="X420" t="s">
        <v>1352</v>
      </c>
      <c r="Y420" t="s">
        <v>1267</v>
      </c>
      <c r="Z420" s="4">
        <v>2</v>
      </c>
      <c r="AA420" s="5">
        <v>220</v>
      </c>
      <c r="AB420" t="s">
        <v>1352</v>
      </c>
      <c r="AC420" t="s">
        <v>1360</v>
      </c>
      <c r="AD420">
        <v>1940</v>
      </c>
      <c r="AE420">
        <v>8</v>
      </c>
      <c r="AF420">
        <v>13</v>
      </c>
      <c r="AG420" t="s">
        <v>1361</v>
      </c>
      <c r="AJ420" t="s">
        <v>4</v>
      </c>
      <c r="AL420">
        <v>245165</v>
      </c>
      <c r="AM420">
        <v>6642635</v>
      </c>
      <c r="AN420" s="5">
        <v>245000</v>
      </c>
      <c r="AO420" s="5">
        <v>6643000</v>
      </c>
      <c r="AP420" s="2">
        <v>99999</v>
      </c>
      <c r="AS420" t="s">
        <v>1362</v>
      </c>
      <c r="AT420" t="s">
        <v>1363</v>
      </c>
      <c r="AU420">
        <v>102519</v>
      </c>
      <c r="AW420" s="6" t="s">
        <v>14</v>
      </c>
      <c r="AX420">
        <v>1</v>
      </c>
      <c r="AY420" t="s">
        <v>15</v>
      </c>
      <c r="AZ420" t="s">
        <v>1364</v>
      </c>
      <c r="BA420" t="s">
        <v>1365</v>
      </c>
      <c r="BB420">
        <v>40</v>
      </c>
      <c r="BC420" t="s">
        <v>893</v>
      </c>
      <c r="BG420" s="9" t="s">
        <v>425</v>
      </c>
      <c r="BI420">
        <v>4</v>
      </c>
      <c r="BJ420">
        <v>987</v>
      </c>
      <c r="BK420">
        <v>120647</v>
      </c>
      <c r="BL420" t="s">
        <v>1366</v>
      </c>
      <c r="BM420">
        <v>2</v>
      </c>
      <c r="BN420" t="s">
        <v>1366</v>
      </c>
      <c r="BO420" s="9">
        <v>9</v>
      </c>
      <c r="BT420" t="s">
        <v>1367</v>
      </c>
      <c r="BU420" t="s">
        <v>1368</v>
      </c>
      <c r="BV420" t="s">
        <v>429</v>
      </c>
      <c r="BX420">
        <v>535790</v>
      </c>
    </row>
    <row r="421" spans="1:76" x14ac:dyDescent="0.25">
      <c r="A421">
        <v>279743</v>
      </c>
      <c r="B421">
        <v>288309</v>
      </c>
      <c r="F421" t="s">
        <v>0</v>
      </c>
      <c r="G421" t="s">
        <v>1</v>
      </c>
      <c r="H421" t="s">
        <v>1369</v>
      </c>
      <c r="I421" s="1" t="str">
        <f>HYPERLINK(AT421,"Hb")</f>
        <v>Hb</v>
      </c>
      <c r="K421">
        <v>1</v>
      </c>
      <c r="L421" t="s">
        <v>3</v>
      </c>
      <c r="M421">
        <v>102519</v>
      </c>
      <c r="N421" t="s">
        <v>4</v>
      </c>
      <c r="O421" t="s">
        <v>4</v>
      </c>
      <c r="U421" t="s">
        <v>1370</v>
      </c>
      <c r="V421" s="2">
        <v>1</v>
      </c>
      <c r="W421" t="s">
        <v>6</v>
      </c>
      <c r="X421" t="s">
        <v>1352</v>
      </c>
      <c r="Y421" s="3" t="s">
        <v>1267</v>
      </c>
      <c r="Z421" s="4">
        <v>2</v>
      </c>
      <c r="AA421" s="5">
        <v>220</v>
      </c>
      <c r="AB421" s="5" t="s">
        <v>1352</v>
      </c>
      <c r="AC421" t="s">
        <v>1371</v>
      </c>
      <c r="AD421">
        <v>1996</v>
      </c>
      <c r="AE421">
        <v>9</v>
      </c>
      <c r="AF421">
        <v>28</v>
      </c>
      <c r="AG421" t="s">
        <v>1372</v>
      </c>
      <c r="AH421" t="s">
        <v>1372</v>
      </c>
      <c r="AJ421" t="s">
        <v>4</v>
      </c>
      <c r="AK421" t="s">
        <v>11</v>
      </c>
      <c r="AL421">
        <v>244544</v>
      </c>
      <c r="AM421">
        <v>6644434</v>
      </c>
      <c r="AN421" s="5">
        <v>245000</v>
      </c>
      <c r="AO421" s="5">
        <v>6645000</v>
      </c>
      <c r="AP421">
        <v>707</v>
      </c>
      <c r="AR421">
        <v>8</v>
      </c>
      <c r="AS421" t="s">
        <v>85</v>
      </c>
      <c r="AT421" t="s">
        <v>1373</v>
      </c>
      <c r="AU421">
        <v>102519</v>
      </c>
      <c r="AW421" s="6" t="s">
        <v>14</v>
      </c>
      <c r="AX421">
        <v>1</v>
      </c>
      <c r="AY421" t="s">
        <v>15</v>
      </c>
      <c r="AZ421" t="s">
        <v>1374</v>
      </c>
      <c r="BA421" t="s">
        <v>1375</v>
      </c>
      <c r="BB421">
        <v>8</v>
      </c>
      <c r="BC421" t="s">
        <v>18</v>
      </c>
      <c r="BD421" t="s">
        <v>19</v>
      </c>
      <c r="BE421">
        <v>1</v>
      </c>
      <c r="BF421" s="7">
        <v>38465</v>
      </c>
      <c r="BG421" s="8" t="s">
        <v>20</v>
      </c>
      <c r="BI421">
        <v>3</v>
      </c>
      <c r="BJ421">
        <v>461109</v>
      </c>
      <c r="BK421">
        <v>120632</v>
      </c>
      <c r="BL421" t="s">
        <v>1376</v>
      </c>
      <c r="BN421" t="s">
        <v>1377</v>
      </c>
      <c r="BX421">
        <v>279743</v>
      </c>
    </row>
    <row r="422" spans="1:76" x14ac:dyDescent="0.25">
      <c r="A422">
        <v>290342</v>
      </c>
      <c r="B422">
        <v>63188</v>
      </c>
      <c r="F422" t="s">
        <v>0</v>
      </c>
      <c r="G422" t="s">
        <v>23</v>
      </c>
      <c r="H422" t="s">
        <v>1378</v>
      </c>
      <c r="I422" t="s">
        <v>37</v>
      </c>
      <c r="K422">
        <v>1</v>
      </c>
      <c r="L422" t="s">
        <v>3</v>
      </c>
      <c r="M422">
        <v>102519</v>
      </c>
      <c r="N422" t="s">
        <v>4</v>
      </c>
      <c r="O422" t="s">
        <v>4</v>
      </c>
      <c r="U422" t="s">
        <v>1379</v>
      </c>
      <c r="V422" s="2">
        <v>1</v>
      </c>
      <c r="W422" t="s">
        <v>6</v>
      </c>
      <c r="X422" t="s">
        <v>1352</v>
      </c>
      <c r="Y422" s="3" t="s">
        <v>1267</v>
      </c>
      <c r="Z422" s="4">
        <v>2</v>
      </c>
      <c r="AA422" s="5">
        <v>220</v>
      </c>
      <c r="AB422" s="5" t="s">
        <v>1352</v>
      </c>
      <c r="AC422" t="s">
        <v>1380</v>
      </c>
      <c r="AD422">
        <v>2012</v>
      </c>
      <c r="AE422">
        <v>6</v>
      </c>
      <c r="AF422">
        <v>2</v>
      </c>
      <c r="AG422" t="s">
        <v>1381</v>
      </c>
      <c r="AJ422" t="s">
        <v>4</v>
      </c>
      <c r="AK422" t="s">
        <v>11</v>
      </c>
      <c r="AL422">
        <v>246924</v>
      </c>
      <c r="AM422">
        <v>6644721</v>
      </c>
      <c r="AN422" s="5">
        <v>247000</v>
      </c>
      <c r="AO422" s="5">
        <v>6645000</v>
      </c>
      <c r="AP422">
        <v>5</v>
      </c>
      <c r="AR422">
        <v>1010</v>
      </c>
      <c r="AT422" s="7" t="s">
        <v>1382</v>
      </c>
      <c r="AU422">
        <v>102519</v>
      </c>
      <c r="AW422" s="6" t="s">
        <v>14</v>
      </c>
      <c r="AX422">
        <v>1</v>
      </c>
      <c r="AY422" t="s">
        <v>15</v>
      </c>
      <c r="AZ422" t="s">
        <v>1383</v>
      </c>
      <c r="BA422" t="s">
        <v>1384</v>
      </c>
      <c r="BB422">
        <v>1010</v>
      </c>
      <c r="BC422" t="s">
        <v>33</v>
      </c>
      <c r="BD422" t="s">
        <v>34</v>
      </c>
      <c r="BF422" s="7">
        <v>43709.903472222199</v>
      </c>
      <c r="BG422" s="8" t="s">
        <v>20</v>
      </c>
      <c r="BI422">
        <v>6</v>
      </c>
      <c r="BJ422">
        <v>59334</v>
      </c>
      <c r="BK422">
        <v>120633</v>
      </c>
      <c r="BL422" t="s">
        <v>1385</v>
      </c>
      <c r="BX422">
        <v>290342</v>
      </c>
    </row>
    <row r="423" spans="1:76" x14ac:dyDescent="0.25">
      <c r="A423">
        <v>456330</v>
      </c>
      <c r="B423">
        <v>301405</v>
      </c>
      <c r="F423" t="s">
        <v>0</v>
      </c>
      <c r="G423" t="s">
        <v>1</v>
      </c>
      <c r="H423" t="s">
        <v>1386</v>
      </c>
      <c r="I423" s="1" t="str">
        <f>HYPERLINK(AT423,"Hb")</f>
        <v>Hb</v>
      </c>
      <c r="K423">
        <v>1</v>
      </c>
      <c r="L423" t="s">
        <v>3</v>
      </c>
      <c r="M423">
        <v>102519</v>
      </c>
      <c r="N423" t="s">
        <v>4</v>
      </c>
      <c r="O423" t="s">
        <v>4</v>
      </c>
      <c r="U423" t="s">
        <v>1387</v>
      </c>
      <c r="V423" s="10">
        <v>3</v>
      </c>
      <c r="W423" t="s">
        <v>6</v>
      </c>
      <c r="X423" t="s">
        <v>1388</v>
      </c>
      <c r="Y423" s="3" t="s">
        <v>1267</v>
      </c>
      <c r="Z423" s="4">
        <v>2</v>
      </c>
      <c r="AA423" s="5">
        <v>227</v>
      </c>
      <c r="AB423" s="5" t="s">
        <v>1389</v>
      </c>
      <c r="AC423" t="s">
        <v>1390</v>
      </c>
      <c r="AD423">
        <v>2008</v>
      </c>
      <c r="AE423">
        <v>6</v>
      </c>
      <c r="AF423">
        <v>18</v>
      </c>
      <c r="AG423" t="s">
        <v>1391</v>
      </c>
      <c r="AH423" t="s">
        <v>1391</v>
      </c>
      <c r="AJ423" t="s">
        <v>4</v>
      </c>
      <c r="AK423" t="s">
        <v>11</v>
      </c>
      <c r="AL423">
        <v>288131</v>
      </c>
      <c r="AM423">
        <v>6651661</v>
      </c>
      <c r="AN423" s="5">
        <v>289000</v>
      </c>
      <c r="AO423" s="5">
        <v>6651000</v>
      </c>
      <c r="AP423">
        <v>22992</v>
      </c>
      <c r="AR423">
        <v>8</v>
      </c>
      <c r="AS423" t="s">
        <v>1392</v>
      </c>
      <c r="AT423" t="s">
        <v>1393</v>
      </c>
      <c r="AU423">
        <v>102519</v>
      </c>
      <c r="AW423" s="6" t="s">
        <v>14</v>
      </c>
      <c r="AX423">
        <v>1</v>
      </c>
      <c r="AY423" t="s">
        <v>15</v>
      </c>
      <c r="AZ423" t="s">
        <v>1394</v>
      </c>
      <c r="BA423" t="s">
        <v>1395</v>
      </c>
      <c r="BB423">
        <v>8</v>
      </c>
      <c r="BC423" t="s">
        <v>18</v>
      </c>
      <c r="BD423" t="s">
        <v>19</v>
      </c>
      <c r="BE423">
        <v>1</v>
      </c>
      <c r="BF423" s="7">
        <v>41677</v>
      </c>
      <c r="BG423" s="8" t="s">
        <v>20</v>
      </c>
      <c r="BI423">
        <v>3</v>
      </c>
      <c r="BJ423">
        <v>474393</v>
      </c>
      <c r="BK423">
        <v>120635</v>
      </c>
      <c r="BL423" t="s">
        <v>1396</v>
      </c>
      <c r="BN423" t="s">
        <v>1397</v>
      </c>
      <c r="BX423">
        <v>456330</v>
      </c>
    </row>
    <row r="424" spans="1:76" x14ac:dyDescent="0.25">
      <c r="A424">
        <v>421659</v>
      </c>
      <c r="B424">
        <v>311765</v>
      </c>
      <c r="F424" t="s">
        <v>0</v>
      </c>
      <c r="G424" t="s">
        <v>1</v>
      </c>
      <c r="H424" t="s">
        <v>1398</v>
      </c>
      <c r="I424" s="1" t="str">
        <f>HYPERLINK(AT424,"Hb")</f>
        <v>Hb</v>
      </c>
      <c r="K424">
        <v>1</v>
      </c>
      <c r="L424" t="s">
        <v>3</v>
      </c>
      <c r="M424">
        <v>102519</v>
      </c>
      <c r="N424" t="s">
        <v>4</v>
      </c>
      <c r="O424" t="s">
        <v>4</v>
      </c>
      <c r="U424" t="s">
        <v>1399</v>
      </c>
      <c r="V424" s="2">
        <v>1</v>
      </c>
      <c r="W424" t="s">
        <v>6</v>
      </c>
      <c r="X424" t="s">
        <v>1400</v>
      </c>
      <c r="Y424" s="3" t="s">
        <v>1267</v>
      </c>
      <c r="Z424" s="4">
        <v>2</v>
      </c>
      <c r="AA424" s="5">
        <v>230</v>
      </c>
      <c r="AB424" t="s">
        <v>1400</v>
      </c>
      <c r="AC424" t="s">
        <v>1401</v>
      </c>
      <c r="AD424">
        <v>1967</v>
      </c>
      <c r="AE424">
        <v>8</v>
      </c>
      <c r="AF424">
        <v>7</v>
      </c>
      <c r="AG424" t="s">
        <v>1402</v>
      </c>
      <c r="AH424" t="s">
        <v>1402</v>
      </c>
      <c r="AJ424" t="s">
        <v>4</v>
      </c>
      <c r="AK424" t="s">
        <v>11</v>
      </c>
      <c r="AL424">
        <v>271981</v>
      </c>
      <c r="AM424">
        <v>6648767</v>
      </c>
      <c r="AN424" s="5">
        <v>271000</v>
      </c>
      <c r="AO424" s="5">
        <v>6649000</v>
      </c>
      <c r="AP424">
        <v>707</v>
      </c>
      <c r="AR424">
        <v>8</v>
      </c>
      <c r="AS424" t="s">
        <v>12</v>
      </c>
      <c r="AT424" t="s">
        <v>1403</v>
      </c>
      <c r="AU424">
        <v>102519</v>
      </c>
      <c r="AW424" s="6" t="s">
        <v>14</v>
      </c>
      <c r="AX424">
        <v>1</v>
      </c>
      <c r="AY424" t="s">
        <v>15</v>
      </c>
      <c r="AZ424" t="s">
        <v>1404</v>
      </c>
      <c r="BA424" t="s">
        <v>1405</v>
      </c>
      <c r="BB424">
        <v>8</v>
      </c>
      <c r="BC424" t="s">
        <v>18</v>
      </c>
      <c r="BD424" t="s">
        <v>19</v>
      </c>
      <c r="BE424">
        <v>1</v>
      </c>
      <c r="BF424" s="7">
        <v>33700</v>
      </c>
      <c r="BG424" s="8" t="s">
        <v>20</v>
      </c>
      <c r="BI424">
        <v>3</v>
      </c>
      <c r="BJ424">
        <v>483830</v>
      </c>
      <c r="BK424">
        <v>120677</v>
      </c>
      <c r="BL424" t="s">
        <v>1406</v>
      </c>
      <c r="BN424" t="s">
        <v>1407</v>
      </c>
      <c r="BX424">
        <v>421659</v>
      </c>
    </row>
    <row r="425" spans="1:76" x14ac:dyDescent="0.25">
      <c r="A425">
        <v>427767</v>
      </c>
      <c r="B425">
        <v>127373</v>
      </c>
      <c r="F425" t="s">
        <v>0</v>
      </c>
      <c r="G425" t="s">
        <v>23</v>
      </c>
      <c r="H425" t="s">
        <v>1408</v>
      </c>
      <c r="I425" t="s">
        <v>37</v>
      </c>
      <c r="K425">
        <v>1</v>
      </c>
      <c r="L425" t="s">
        <v>3</v>
      </c>
      <c r="M425">
        <v>102519</v>
      </c>
      <c r="N425" t="s">
        <v>4</v>
      </c>
      <c r="O425" t="s">
        <v>4</v>
      </c>
      <c r="U425" t="s">
        <v>1409</v>
      </c>
      <c r="V425" s="2">
        <v>1</v>
      </c>
      <c r="W425" t="s">
        <v>6</v>
      </c>
      <c r="X425" t="s">
        <v>1400</v>
      </c>
      <c r="Y425" s="3" t="s">
        <v>1267</v>
      </c>
      <c r="Z425" s="4">
        <v>2</v>
      </c>
      <c r="AA425" s="5">
        <v>230</v>
      </c>
      <c r="AB425" t="s">
        <v>1400</v>
      </c>
      <c r="AC425" t="s">
        <v>1410</v>
      </c>
      <c r="AD425">
        <v>2013</v>
      </c>
      <c r="AE425">
        <v>8</v>
      </c>
      <c r="AF425">
        <v>1</v>
      </c>
      <c r="AG425" t="s">
        <v>1411</v>
      </c>
      <c r="AJ425" t="s">
        <v>4</v>
      </c>
      <c r="AK425" t="s">
        <v>11</v>
      </c>
      <c r="AL425">
        <v>273891</v>
      </c>
      <c r="AM425">
        <v>6651626</v>
      </c>
      <c r="AN425" s="5">
        <v>273000</v>
      </c>
      <c r="AO425" s="5">
        <v>6651000</v>
      </c>
      <c r="AP425">
        <v>10</v>
      </c>
      <c r="AR425">
        <v>1010</v>
      </c>
      <c r="AT425" s="7" t="s">
        <v>1412</v>
      </c>
      <c r="AU425">
        <v>102519</v>
      </c>
      <c r="AW425" s="6" t="s">
        <v>14</v>
      </c>
      <c r="AX425">
        <v>1</v>
      </c>
      <c r="AY425" t="s">
        <v>15</v>
      </c>
      <c r="AZ425" t="s">
        <v>1413</v>
      </c>
      <c r="BA425" t="s">
        <v>1414</v>
      </c>
      <c r="BB425">
        <v>1010</v>
      </c>
      <c r="BC425" t="s">
        <v>33</v>
      </c>
      <c r="BD425" t="s">
        <v>34</v>
      </c>
      <c r="BF425" s="7">
        <v>42597.716423611098</v>
      </c>
      <c r="BG425" s="8" t="s">
        <v>20</v>
      </c>
      <c r="BI425">
        <v>6</v>
      </c>
      <c r="BJ425">
        <v>110889</v>
      </c>
      <c r="BK425">
        <v>120636</v>
      </c>
      <c r="BL425" t="s">
        <v>1415</v>
      </c>
      <c r="BX425">
        <v>427767</v>
      </c>
    </row>
    <row r="426" spans="1:76" x14ac:dyDescent="0.25">
      <c r="A426">
        <v>427740</v>
      </c>
      <c r="B426">
        <v>127034</v>
      </c>
      <c r="F426" t="s">
        <v>0</v>
      </c>
      <c r="G426" t="s">
        <v>23</v>
      </c>
      <c r="H426" t="s">
        <v>1416</v>
      </c>
      <c r="I426" t="s">
        <v>37</v>
      </c>
      <c r="K426">
        <v>1</v>
      </c>
      <c r="L426" t="s">
        <v>3</v>
      </c>
      <c r="M426">
        <v>102519</v>
      </c>
      <c r="N426" t="s">
        <v>4</v>
      </c>
      <c r="O426" t="s">
        <v>4</v>
      </c>
      <c r="U426" t="s">
        <v>1409</v>
      </c>
      <c r="V426" s="2">
        <v>1</v>
      </c>
      <c r="W426" t="s">
        <v>6</v>
      </c>
      <c r="X426" t="s">
        <v>1400</v>
      </c>
      <c r="Y426" s="3" t="s">
        <v>1267</v>
      </c>
      <c r="Z426" s="4">
        <v>2</v>
      </c>
      <c r="AA426" s="5">
        <v>230</v>
      </c>
      <c r="AB426" t="s">
        <v>1400</v>
      </c>
      <c r="AC426" t="s">
        <v>1417</v>
      </c>
      <c r="AD426">
        <v>2016</v>
      </c>
      <c r="AE426">
        <v>8</v>
      </c>
      <c r="AF426">
        <v>11</v>
      </c>
      <c r="AG426" t="s">
        <v>1418</v>
      </c>
      <c r="AJ426" t="s">
        <v>4</v>
      </c>
      <c r="AK426" t="s">
        <v>11</v>
      </c>
      <c r="AL426">
        <v>273867</v>
      </c>
      <c r="AM426">
        <v>6651583</v>
      </c>
      <c r="AN426" s="5">
        <v>273000</v>
      </c>
      <c r="AO426" s="5">
        <v>6651000</v>
      </c>
      <c r="AP426">
        <v>125</v>
      </c>
      <c r="AR426">
        <v>1010</v>
      </c>
      <c r="AT426" s="7" t="s">
        <v>1419</v>
      </c>
      <c r="AU426">
        <v>102519</v>
      </c>
      <c r="AW426" s="6" t="s">
        <v>14</v>
      </c>
      <c r="AX426">
        <v>1</v>
      </c>
      <c r="AY426" t="s">
        <v>15</v>
      </c>
      <c r="AZ426" t="s">
        <v>1420</v>
      </c>
      <c r="BA426" t="s">
        <v>1421</v>
      </c>
      <c r="BB426">
        <v>1010</v>
      </c>
      <c r="BC426" t="s">
        <v>33</v>
      </c>
      <c r="BD426" t="s">
        <v>34</v>
      </c>
      <c r="BF426" s="7">
        <v>42593.917500000003</v>
      </c>
      <c r="BG426" s="8" t="s">
        <v>20</v>
      </c>
      <c r="BI426">
        <v>6</v>
      </c>
      <c r="BJ426">
        <v>110586</v>
      </c>
      <c r="BK426">
        <v>120637</v>
      </c>
      <c r="BL426" t="s">
        <v>1422</v>
      </c>
      <c r="BX426">
        <v>427740</v>
      </c>
    </row>
    <row r="427" spans="1:76" x14ac:dyDescent="0.25">
      <c r="A427">
        <v>347344</v>
      </c>
      <c r="B427">
        <v>311738</v>
      </c>
      <c r="F427" t="s">
        <v>0</v>
      </c>
      <c r="G427" t="s">
        <v>1</v>
      </c>
      <c r="H427" t="s">
        <v>1439</v>
      </c>
      <c r="I427" s="1" t="str">
        <f>HYPERLINK(AT427,"Hb")</f>
        <v>Hb</v>
      </c>
      <c r="K427">
        <v>1</v>
      </c>
      <c r="L427" t="s">
        <v>3</v>
      </c>
      <c r="M427">
        <v>102519</v>
      </c>
      <c r="N427" t="s">
        <v>4</v>
      </c>
      <c r="O427" t="s">
        <v>4</v>
      </c>
      <c r="U427" t="s">
        <v>1440</v>
      </c>
      <c r="V427" s="9">
        <v>2</v>
      </c>
      <c r="W427" t="s">
        <v>1441</v>
      </c>
      <c r="X427" t="s">
        <v>1441</v>
      </c>
      <c r="Y427" s="3" t="s">
        <v>1267</v>
      </c>
      <c r="Z427" s="4">
        <v>2</v>
      </c>
      <c r="AA427" s="5">
        <v>301</v>
      </c>
      <c r="AB427" s="5" t="s">
        <v>1441</v>
      </c>
      <c r="AC427" t="s">
        <v>1442</v>
      </c>
      <c r="AD427">
        <v>1909</v>
      </c>
      <c r="AE427">
        <v>7</v>
      </c>
      <c r="AF427">
        <v>13</v>
      </c>
      <c r="AG427" t="s">
        <v>1443</v>
      </c>
      <c r="AH427" t="s">
        <v>1443</v>
      </c>
      <c r="AJ427" t="s">
        <v>4</v>
      </c>
      <c r="AK427" t="s">
        <v>11</v>
      </c>
      <c r="AL427">
        <v>258578</v>
      </c>
      <c r="AM427">
        <v>6649087</v>
      </c>
      <c r="AN427" s="5">
        <v>259000</v>
      </c>
      <c r="AO427" s="5">
        <v>6649000</v>
      </c>
      <c r="AP427">
        <v>1970</v>
      </c>
      <c r="AR427">
        <v>8</v>
      </c>
      <c r="AS427" t="s">
        <v>85</v>
      </c>
      <c r="AT427" t="s">
        <v>1444</v>
      </c>
      <c r="AU427">
        <v>102519</v>
      </c>
      <c r="AW427" s="6" t="s">
        <v>14</v>
      </c>
      <c r="AX427">
        <v>1</v>
      </c>
      <c r="AY427" t="s">
        <v>15</v>
      </c>
      <c r="AZ427" t="s">
        <v>1445</v>
      </c>
      <c r="BA427" t="s">
        <v>1446</v>
      </c>
      <c r="BB427">
        <v>8</v>
      </c>
      <c r="BC427" t="s">
        <v>18</v>
      </c>
      <c r="BD427" t="s">
        <v>19</v>
      </c>
      <c r="BE427">
        <v>1</v>
      </c>
      <c r="BF427" s="7">
        <v>38465</v>
      </c>
      <c r="BG427" s="8" t="s">
        <v>20</v>
      </c>
      <c r="BI427">
        <v>3</v>
      </c>
      <c r="BJ427">
        <v>483803</v>
      </c>
      <c r="BK427">
        <v>120639</v>
      </c>
      <c r="BL427" t="s">
        <v>1447</v>
      </c>
      <c r="BN427" t="s">
        <v>1448</v>
      </c>
      <c r="BX427">
        <v>347344</v>
      </c>
    </row>
    <row r="428" spans="1:76" x14ac:dyDescent="0.25">
      <c r="A428">
        <v>347345</v>
      </c>
      <c r="B428">
        <v>311743</v>
      </c>
      <c r="F428" t="s">
        <v>0</v>
      </c>
      <c r="G428" t="s">
        <v>1</v>
      </c>
      <c r="H428" t="s">
        <v>1449</v>
      </c>
      <c r="I428" s="1" t="str">
        <f>HYPERLINK(AT428,"Hb")</f>
        <v>Hb</v>
      </c>
      <c r="K428">
        <v>1</v>
      </c>
      <c r="L428" t="s">
        <v>3</v>
      </c>
      <c r="M428">
        <v>102519</v>
      </c>
      <c r="N428" t="s">
        <v>4</v>
      </c>
      <c r="O428" t="s">
        <v>4</v>
      </c>
      <c r="U428" t="s">
        <v>1440</v>
      </c>
      <c r="V428" s="9">
        <v>2</v>
      </c>
      <c r="W428" t="s">
        <v>1441</v>
      </c>
      <c r="X428" t="s">
        <v>1441</v>
      </c>
      <c r="Y428" s="3" t="s">
        <v>1267</v>
      </c>
      <c r="Z428" s="4">
        <v>2</v>
      </c>
      <c r="AA428" s="5">
        <v>301</v>
      </c>
      <c r="AB428" s="5" t="s">
        <v>1441</v>
      </c>
      <c r="AC428" t="s">
        <v>1442</v>
      </c>
      <c r="AD428">
        <v>1909</v>
      </c>
      <c r="AE428">
        <v>7</v>
      </c>
      <c r="AF428">
        <v>29</v>
      </c>
      <c r="AG428" t="s">
        <v>1450</v>
      </c>
      <c r="AH428" t="s">
        <v>1450</v>
      </c>
      <c r="AJ428" t="s">
        <v>4</v>
      </c>
      <c r="AK428" t="s">
        <v>11</v>
      </c>
      <c r="AL428">
        <v>258578</v>
      </c>
      <c r="AM428">
        <v>6649087</v>
      </c>
      <c r="AN428" s="5">
        <v>259000</v>
      </c>
      <c r="AO428" s="5">
        <v>6649000</v>
      </c>
      <c r="AP428">
        <v>1970</v>
      </c>
      <c r="AR428">
        <v>8</v>
      </c>
      <c r="AS428" t="s">
        <v>85</v>
      </c>
      <c r="AT428" t="s">
        <v>1451</v>
      </c>
      <c r="AU428">
        <v>102519</v>
      </c>
      <c r="AW428" s="6" t="s">
        <v>14</v>
      </c>
      <c r="AX428">
        <v>1</v>
      </c>
      <c r="AY428" t="s">
        <v>15</v>
      </c>
      <c r="AZ428" t="s">
        <v>1445</v>
      </c>
      <c r="BA428" t="s">
        <v>1452</v>
      </c>
      <c r="BB428">
        <v>8</v>
      </c>
      <c r="BC428" t="s">
        <v>18</v>
      </c>
      <c r="BD428" t="s">
        <v>19</v>
      </c>
      <c r="BE428">
        <v>1</v>
      </c>
      <c r="BF428" s="7">
        <v>38465</v>
      </c>
      <c r="BG428" s="8" t="s">
        <v>20</v>
      </c>
      <c r="BI428">
        <v>3</v>
      </c>
      <c r="BJ428">
        <v>483808</v>
      </c>
      <c r="BK428">
        <v>120640</v>
      </c>
      <c r="BL428" t="s">
        <v>1453</v>
      </c>
      <c r="BN428" t="s">
        <v>1454</v>
      </c>
      <c r="BX428">
        <v>347345</v>
      </c>
    </row>
    <row r="429" spans="1:76" x14ac:dyDescent="0.25">
      <c r="A429">
        <v>351650</v>
      </c>
      <c r="B429">
        <v>223952</v>
      </c>
      <c r="F429" t="s">
        <v>0</v>
      </c>
      <c r="G429" t="s">
        <v>351</v>
      </c>
      <c r="H429" t="s">
        <v>1455</v>
      </c>
      <c r="I429" t="s">
        <v>37</v>
      </c>
      <c r="K429">
        <v>1</v>
      </c>
      <c r="L429" t="s">
        <v>3</v>
      </c>
      <c r="M429">
        <v>102519</v>
      </c>
      <c r="N429" t="s">
        <v>4</v>
      </c>
      <c r="O429" t="s">
        <v>4</v>
      </c>
      <c r="U429" t="s">
        <v>1456</v>
      </c>
      <c r="V429" s="2">
        <v>1</v>
      </c>
      <c r="W429" t="s">
        <v>1441</v>
      </c>
      <c r="X429" t="s">
        <v>1441</v>
      </c>
      <c r="Y429" s="3" t="s">
        <v>1267</v>
      </c>
      <c r="Z429" s="4">
        <v>2</v>
      </c>
      <c r="AA429" s="5">
        <v>301</v>
      </c>
      <c r="AB429" s="5" t="s">
        <v>1441</v>
      </c>
      <c r="AC429" t="s">
        <v>1457</v>
      </c>
      <c r="AD429">
        <v>2002</v>
      </c>
      <c r="AE429">
        <v>1</v>
      </c>
      <c r="AF429">
        <v>1</v>
      </c>
      <c r="AG429" t="s">
        <v>1458</v>
      </c>
      <c r="AH429" t="s">
        <v>1458</v>
      </c>
      <c r="AJ429" t="s">
        <v>4</v>
      </c>
      <c r="AK429" t="s">
        <v>11</v>
      </c>
      <c r="AL429">
        <v>259415</v>
      </c>
      <c r="AM429">
        <v>6651283</v>
      </c>
      <c r="AN429" s="5">
        <v>259000</v>
      </c>
      <c r="AO429" s="5">
        <v>6651000</v>
      </c>
      <c r="AP429">
        <v>50</v>
      </c>
      <c r="AR429">
        <v>59</v>
      </c>
      <c r="AS429" t="s">
        <v>1459</v>
      </c>
      <c r="AU429">
        <v>102519</v>
      </c>
      <c r="AW429" s="6" t="s">
        <v>14</v>
      </c>
      <c r="AX429">
        <v>1</v>
      </c>
      <c r="AY429" t="s">
        <v>15</v>
      </c>
      <c r="AZ429" t="s">
        <v>1460</v>
      </c>
      <c r="BA429" t="s">
        <v>1455</v>
      </c>
      <c r="BB429">
        <v>59</v>
      </c>
      <c r="BC429" t="s">
        <v>351</v>
      </c>
      <c r="BD429" t="s">
        <v>356</v>
      </c>
      <c r="BF429" s="7">
        <v>43961</v>
      </c>
      <c r="BG429" s="8" t="s">
        <v>20</v>
      </c>
      <c r="BI429">
        <v>4</v>
      </c>
      <c r="BJ429">
        <v>384423</v>
      </c>
      <c r="BK429">
        <v>120701</v>
      </c>
      <c r="BL429" t="s">
        <v>1461</v>
      </c>
      <c r="BX429">
        <v>351650</v>
      </c>
    </row>
    <row r="430" spans="1:76" x14ac:dyDescent="0.25">
      <c r="A430">
        <v>345516</v>
      </c>
      <c r="B430">
        <v>311758</v>
      </c>
      <c r="F430" t="s">
        <v>0</v>
      </c>
      <c r="G430" t="s">
        <v>1</v>
      </c>
      <c r="H430" t="s">
        <v>1462</v>
      </c>
      <c r="I430" s="1" t="str">
        <f>HYPERLINK(AT430,"Hb")</f>
        <v>Hb</v>
      </c>
      <c r="K430">
        <v>1</v>
      </c>
      <c r="L430" t="s">
        <v>3</v>
      </c>
      <c r="M430">
        <v>102519</v>
      </c>
      <c r="N430" t="s">
        <v>4</v>
      </c>
      <c r="O430" t="s">
        <v>4</v>
      </c>
      <c r="U430" t="s">
        <v>1463</v>
      </c>
      <c r="V430" s="2">
        <v>1</v>
      </c>
      <c r="W430" t="s">
        <v>1441</v>
      </c>
      <c r="X430" t="s">
        <v>1441</v>
      </c>
      <c r="Y430" s="3" t="s">
        <v>1267</v>
      </c>
      <c r="Z430" s="4">
        <v>2</v>
      </c>
      <c r="AA430" s="5">
        <v>301</v>
      </c>
      <c r="AB430" s="5" t="s">
        <v>1441</v>
      </c>
      <c r="AC430" t="s">
        <v>1464</v>
      </c>
      <c r="AD430">
        <v>1978</v>
      </c>
      <c r="AE430">
        <v>1</v>
      </c>
      <c r="AF430">
        <v>1</v>
      </c>
      <c r="AG430" t="s">
        <v>1465</v>
      </c>
      <c r="AH430" t="s">
        <v>1465</v>
      </c>
      <c r="AJ430" t="s">
        <v>4</v>
      </c>
      <c r="AK430" t="s">
        <v>11</v>
      </c>
      <c r="AL430">
        <v>258310</v>
      </c>
      <c r="AM430">
        <v>6657749</v>
      </c>
      <c r="AN430" s="5">
        <v>259000</v>
      </c>
      <c r="AO430" s="5">
        <v>6657000</v>
      </c>
      <c r="AP430">
        <v>1414</v>
      </c>
      <c r="AR430">
        <v>8</v>
      </c>
      <c r="AS430" t="s">
        <v>85</v>
      </c>
      <c r="AT430" t="s">
        <v>1466</v>
      </c>
      <c r="AU430">
        <v>102519</v>
      </c>
      <c r="AW430" s="6" t="s">
        <v>14</v>
      </c>
      <c r="AX430">
        <v>1</v>
      </c>
      <c r="AY430" t="s">
        <v>15</v>
      </c>
      <c r="AZ430" t="s">
        <v>1467</v>
      </c>
      <c r="BA430" t="s">
        <v>1468</v>
      </c>
      <c r="BB430">
        <v>8</v>
      </c>
      <c r="BC430" t="s">
        <v>18</v>
      </c>
      <c r="BD430" t="s">
        <v>19</v>
      </c>
      <c r="BE430">
        <v>1</v>
      </c>
      <c r="BF430" s="7">
        <v>38465</v>
      </c>
      <c r="BG430" s="8" t="s">
        <v>20</v>
      </c>
      <c r="BI430">
        <v>3</v>
      </c>
      <c r="BJ430">
        <v>483823</v>
      </c>
      <c r="BK430">
        <v>120686</v>
      </c>
      <c r="BL430" t="s">
        <v>1469</v>
      </c>
      <c r="BN430" t="s">
        <v>1470</v>
      </c>
      <c r="BX430">
        <v>345516</v>
      </c>
    </row>
    <row r="431" spans="1:76" x14ac:dyDescent="0.25">
      <c r="A431">
        <v>352351</v>
      </c>
      <c r="B431">
        <v>311762</v>
      </c>
      <c r="F431" t="s">
        <v>0</v>
      </c>
      <c r="G431" t="s">
        <v>1</v>
      </c>
      <c r="H431" t="s">
        <v>1471</v>
      </c>
      <c r="I431" s="1" t="str">
        <f>HYPERLINK(AT431,"Hb")</f>
        <v>Hb</v>
      </c>
      <c r="K431">
        <v>1</v>
      </c>
      <c r="L431" t="s">
        <v>3</v>
      </c>
      <c r="M431">
        <v>102519</v>
      </c>
      <c r="N431" t="s">
        <v>4</v>
      </c>
      <c r="O431" t="s">
        <v>4</v>
      </c>
      <c r="U431" t="s">
        <v>1463</v>
      </c>
      <c r="V431" s="2">
        <v>1</v>
      </c>
      <c r="W431" t="s">
        <v>1441</v>
      </c>
      <c r="X431" t="s">
        <v>1441</v>
      </c>
      <c r="Y431" s="3" t="s">
        <v>1267</v>
      </c>
      <c r="Z431" s="4">
        <v>2</v>
      </c>
      <c r="AA431" s="5">
        <v>301</v>
      </c>
      <c r="AB431" s="5" t="s">
        <v>1441</v>
      </c>
      <c r="AC431" t="s">
        <v>1472</v>
      </c>
      <c r="AD431">
        <v>1982</v>
      </c>
      <c r="AE431">
        <v>8</v>
      </c>
      <c r="AF431">
        <v>22</v>
      </c>
      <c r="AG431" t="s">
        <v>1402</v>
      </c>
      <c r="AH431" t="s">
        <v>1402</v>
      </c>
      <c r="AJ431" t="s">
        <v>4</v>
      </c>
      <c r="AK431" t="s">
        <v>11</v>
      </c>
      <c r="AL431">
        <v>259659</v>
      </c>
      <c r="AM431">
        <v>6656919</v>
      </c>
      <c r="AN431" s="5">
        <v>259000</v>
      </c>
      <c r="AO431" s="5">
        <v>6657000</v>
      </c>
      <c r="AP431">
        <v>707</v>
      </c>
      <c r="AR431">
        <v>8</v>
      </c>
      <c r="AS431" t="s">
        <v>12</v>
      </c>
      <c r="AT431" t="s">
        <v>1473</v>
      </c>
      <c r="AU431">
        <v>102519</v>
      </c>
      <c r="AW431" s="6" t="s">
        <v>14</v>
      </c>
      <c r="AX431">
        <v>1</v>
      </c>
      <c r="AY431" t="s">
        <v>15</v>
      </c>
      <c r="AZ431" t="s">
        <v>1474</v>
      </c>
      <c r="BA431" t="s">
        <v>1475</v>
      </c>
      <c r="BB431">
        <v>8</v>
      </c>
      <c r="BC431" t="s">
        <v>18</v>
      </c>
      <c r="BD431" t="s">
        <v>19</v>
      </c>
      <c r="BE431">
        <v>1</v>
      </c>
      <c r="BF431" s="7">
        <v>33700</v>
      </c>
      <c r="BG431" s="8" t="s">
        <v>20</v>
      </c>
      <c r="BI431">
        <v>3</v>
      </c>
      <c r="BJ431">
        <v>483827</v>
      </c>
      <c r="BK431">
        <v>120687</v>
      </c>
      <c r="BL431" t="s">
        <v>1476</v>
      </c>
      <c r="BN431" t="s">
        <v>1477</v>
      </c>
      <c r="BX431">
        <v>352351</v>
      </c>
    </row>
    <row r="432" spans="1:76" x14ac:dyDescent="0.25">
      <c r="A432">
        <v>353888</v>
      </c>
      <c r="B432">
        <v>311744</v>
      </c>
      <c r="F432" t="s">
        <v>0</v>
      </c>
      <c r="G432" t="s">
        <v>1</v>
      </c>
      <c r="H432" t="s">
        <v>1478</v>
      </c>
      <c r="I432" s="1" t="str">
        <f>HYPERLINK(AT432,"Hb")</f>
        <v>Hb</v>
      </c>
      <c r="K432">
        <v>1</v>
      </c>
      <c r="L432" t="s">
        <v>3</v>
      </c>
      <c r="M432">
        <v>102519</v>
      </c>
      <c r="N432" t="s">
        <v>4</v>
      </c>
      <c r="O432" t="s">
        <v>4</v>
      </c>
      <c r="U432" t="s">
        <v>1479</v>
      </c>
      <c r="V432" s="2">
        <v>1</v>
      </c>
      <c r="W432" t="s">
        <v>1441</v>
      </c>
      <c r="X432" t="s">
        <v>1441</v>
      </c>
      <c r="Y432" s="3" t="s">
        <v>1267</v>
      </c>
      <c r="Z432" s="4">
        <v>2</v>
      </c>
      <c r="AA432" s="5">
        <v>301</v>
      </c>
      <c r="AB432" s="5" t="s">
        <v>1441</v>
      </c>
      <c r="AC432" t="s">
        <v>1480</v>
      </c>
      <c r="AD432">
        <v>1957</v>
      </c>
      <c r="AE432">
        <v>9</v>
      </c>
      <c r="AF432">
        <v>12</v>
      </c>
      <c r="AG432" t="s">
        <v>1402</v>
      </c>
      <c r="AH432" t="s">
        <v>1402</v>
      </c>
      <c r="AJ432" t="s">
        <v>4</v>
      </c>
      <c r="AK432" t="s">
        <v>11</v>
      </c>
      <c r="AL432">
        <v>260034</v>
      </c>
      <c r="AM432">
        <v>6654577</v>
      </c>
      <c r="AN432" s="5">
        <v>261000</v>
      </c>
      <c r="AO432" s="5">
        <v>6655000</v>
      </c>
      <c r="AP432">
        <v>1414</v>
      </c>
      <c r="AR432">
        <v>8</v>
      </c>
      <c r="AS432" t="s">
        <v>85</v>
      </c>
      <c r="AT432" t="s">
        <v>1481</v>
      </c>
      <c r="AU432">
        <v>102519</v>
      </c>
      <c r="AW432" s="6" t="s">
        <v>14</v>
      </c>
      <c r="AX432">
        <v>1</v>
      </c>
      <c r="AY432" t="s">
        <v>15</v>
      </c>
      <c r="AZ432" t="s">
        <v>1482</v>
      </c>
      <c r="BA432" t="s">
        <v>1483</v>
      </c>
      <c r="BB432">
        <v>8</v>
      </c>
      <c r="BC432" t="s">
        <v>18</v>
      </c>
      <c r="BD432" t="s">
        <v>19</v>
      </c>
      <c r="BE432">
        <v>1</v>
      </c>
      <c r="BF432" s="7">
        <v>38465</v>
      </c>
      <c r="BG432" s="8" t="s">
        <v>20</v>
      </c>
      <c r="BI432">
        <v>3</v>
      </c>
      <c r="BJ432">
        <v>483809</v>
      </c>
      <c r="BK432">
        <v>120663</v>
      </c>
      <c r="BL432" t="s">
        <v>1484</v>
      </c>
      <c r="BN432" t="s">
        <v>1485</v>
      </c>
      <c r="BX432">
        <v>353888</v>
      </c>
    </row>
    <row r="433" spans="1:76" x14ac:dyDescent="0.25">
      <c r="A433">
        <v>366421</v>
      </c>
      <c r="B433">
        <v>311734</v>
      </c>
      <c r="F433" t="s">
        <v>0</v>
      </c>
      <c r="G433" t="s">
        <v>1</v>
      </c>
      <c r="H433" t="s">
        <v>1496</v>
      </c>
      <c r="I433" s="1" t="str">
        <f>HYPERLINK(AT433,"Hb")</f>
        <v>Hb</v>
      </c>
      <c r="K433">
        <v>1</v>
      </c>
      <c r="L433" t="s">
        <v>3</v>
      </c>
      <c r="M433">
        <v>102519</v>
      </c>
      <c r="N433" t="s">
        <v>4</v>
      </c>
      <c r="O433" t="s">
        <v>4</v>
      </c>
      <c r="U433" t="s">
        <v>1487</v>
      </c>
      <c r="V433" s="10">
        <v>3</v>
      </c>
      <c r="W433" t="s">
        <v>1441</v>
      </c>
      <c r="X433" t="s">
        <v>1441</v>
      </c>
      <c r="Y433" s="3" t="s">
        <v>1267</v>
      </c>
      <c r="Z433" s="4">
        <v>2</v>
      </c>
      <c r="AA433" s="5">
        <v>301</v>
      </c>
      <c r="AB433" s="5" t="s">
        <v>1441</v>
      </c>
      <c r="AC433" t="s">
        <v>1497</v>
      </c>
      <c r="AD433">
        <v>1935</v>
      </c>
      <c r="AE433">
        <v>8</v>
      </c>
      <c r="AF433">
        <v>1</v>
      </c>
      <c r="AG433" t="s">
        <v>1498</v>
      </c>
      <c r="AH433" t="s">
        <v>1498</v>
      </c>
      <c r="AJ433" t="s">
        <v>4</v>
      </c>
      <c r="AK433" t="s">
        <v>11</v>
      </c>
      <c r="AL433">
        <v>261317</v>
      </c>
      <c r="AM433">
        <v>6656077</v>
      </c>
      <c r="AN433" s="5">
        <v>261000</v>
      </c>
      <c r="AO433" s="5">
        <v>6657000</v>
      </c>
      <c r="AP433">
        <v>20057</v>
      </c>
      <c r="AR433">
        <v>8</v>
      </c>
      <c r="AT433" t="s">
        <v>1499</v>
      </c>
      <c r="AU433">
        <v>102519</v>
      </c>
      <c r="AW433" s="6" t="s">
        <v>14</v>
      </c>
      <c r="AX433">
        <v>1</v>
      </c>
      <c r="AY433" t="s">
        <v>15</v>
      </c>
      <c r="AZ433" t="s">
        <v>1490</v>
      </c>
      <c r="BA433" t="s">
        <v>1500</v>
      </c>
      <c r="BB433">
        <v>8</v>
      </c>
      <c r="BC433" t="s">
        <v>18</v>
      </c>
      <c r="BD433" t="s">
        <v>19</v>
      </c>
      <c r="BE433">
        <v>1</v>
      </c>
      <c r="BF433" s="7">
        <v>33700</v>
      </c>
      <c r="BG433" s="8" t="s">
        <v>20</v>
      </c>
      <c r="BI433">
        <v>3</v>
      </c>
      <c r="BJ433">
        <v>483799</v>
      </c>
      <c r="BK433">
        <v>120644</v>
      </c>
      <c r="BL433" t="s">
        <v>1501</v>
      </c>
      <c r="BN433" t="s">
        <v>1502</v>
      </c>
      <c r="BX433">
        <v>366421</v>
      </c>
    </row>
    <row r="434" spans="1:76" x14ac:dyDescent="0.25">
      <c r="A434">
        <v>363040</v>
      </c>
      <c r="B434">
        <v>142655</v>
      </c>
      <c r="F434" t="s">
        <v>0</v>
      </c>
      <c r="G434" t="s">
        <v>475</v>
      </c>
      <c r="H434" t="s">
        <v>1503</v>
      </c>
      <c r="I434" s="1" t="str">
        <f>HYPERLINK(AT434,"Hb")</f>
        <v>Hb</v>
      </c>
      <c r="K434">
        <v>1</v>
      </c>
      <c r="L434" t="s">
        <v>3</v>
      </c>
      <c r="M434">
        <v>102519</v>
      </c>
      <c r="N434" t="s">
        <v>4</v>
      </c>
      <c r="O434" t="s">
        <v>4</v>
      </c>
      <c r="U434" t="s">
        <v>1487</v>
      </c>
      <c r="V434" s="10">
        <v>3</v>
      </c>
      <c r="W434" t="s">
        <v>1441</v>
      </c>
      <c r="X434" t="s">
        <v>1441</v>
      </c>
      <c r="Y434" s="3" t="s">
        <v>1267</v>
      </c>
      <c r="Z434" s="4">
        <v>2</v>
      </c>
      <c r="AA434" s="5">
        <v>301</v>
      </c>
      <c r="AB434" s="5" t="s">
        <v>1441</v>
      </c>
      <c r="AC434" t="s">
        <v>1504</v>
      </c>
      <c r="AD434">
        <v>1937</v>
      </c>
      <c r="AE434">
        <v>8</v>
      </c>
      <c r="AF434">
        <v>1</v>
      </c>
      <c r="AG434" t="s">
        <v>1505</v>
      </c>
      <c r="AH434" t="s">
        <v>1506</v>
      </c>
      <c r="AJ434" t="s">
        <v>4</v>
      </c>
      <c r="AK434" t="s">
        <v>11</v>
      </c>
      <c r="AL434">
        <v>261317</v>
      </c>
      <c r="AM434">
        <v>6656077</v>
      </c>
      <c r="AN434" s="5">
        <v>261000</v>
      </c>
      <c r="AO434" s="5">
        <v>6657000</v>
      </c>
      <c r="AP434">
        <v>20057</v>
      </c>
      <c r="AR434">
        <v>105</v>
      </c>
      <c r="AT434" t="s">
        <v>1507</v>
      </c>
      <c r="AU434">
        <v>102519</v>
      </c>
      <c r="AW434" s="6" t="s">
        <v>14</v>
      </c>
      <c r="AX434">
        <v>1</v>
      </c>
      <c r="AY434" t="s">
        <v>15</v>
      </c>
      <c r="AZ434" t="s">
        <v>1490</v>
      </c>
      <c r="BA434" t="s">
        <v>1508</v>
      </c>
      <c r="BB434">
        <v>105</v>
      </c>
      <c r="BC434" t="s">
        <v>480</v>
      </c>
      <c r="BD434" t="s">
        <v>481</v>
      </c>
      <c r="BE434">
        <v>1</v>
      </c>
      <c r="BF434" s="7">
        <v>40150</v>
      </c>
      <c r="BG434" s="8" t="s">
        <v>20</v>
      </c>
      <c r="BI434">
        <v>5</v>
      </c>
      <c r="BJ434">
        <v>294277</v>
      </c>
      <c r="BK434">
        <v>120645</v>
      </c>
      <c r="BL434" t="s">
        <v>1509</v>
      </c>
      <c r="BN434" t="s">
        <v>1510</v>
      </c>
      <c r="BX434">
        <v>363040</v>
      </c>
    </row>
    <row r="435" spans="1:76" x14ac:dyDescent="0.25">
      <c r="A435">
        <v>366425</v>
      </c>
      <c r="B435">
        <v>311741</v>
      </c>
      <c r="F435" t="s">
        <v>0</v>
      </c>
      <c r="G435" t="s">
        <v>1</v>
      </c>
      <c r="H435" t="s">
        <v>1511</v>
      </c>
      <c r="I435" s="1" t="str">
        <f>HYPERLINK(AT435,"Hb")</f>
        <v>Hb</v>
      </c>
      <c r="K435">
        <v>1</v>
      </c>
      <c r="L435" t="s">
        <v>3</v>
      </c>
      <c r="M435">
        <v>102519</v>
      </c>
      <c r="N435" t="s">
        <v>4</v>
      </c>
      <c r="O435" t="s">
        <v>4</v>
      </c>
      <c r="U435" t="s">
        <v>1487</v>
      </c>
      <c r="V435" s="10">
        <v>3</v>
      </c>
      <c r="W435" t="s">
        <v>1441</v>
      </c>
      <c r="X435" t="s">
        <v>1441</v>
      </c>
      <c r="Y435" s="3" t="s">
        <v>1267</v>
      </c>
      <c r="Z435" s="4">
        <v>2</v>
      </c>
      <c r="AA435" s="5">
        <v>301</v>
      </c>
      <c r="AB435" s="5" t="s">
        <v>1441</v>
      </c>
      <c r="AC435" t="s">
        <v>1512</v>
      </c>
      <c r="AD435">
        <v>1940</v>
      </c>
      <c r="AE435">
        <v>8</v>
      </c>
      <c r="AF435">
        <v>2</v>
      </c>
      <c r="AG435" t="s">
        <v>1513</v>
      </c>
      <c r="AH435" t="s">
        <v>1513</v>
      </c>
      <c r="AJ435" t="s">
        <v>4</v>
      </c>
      <c r="AK435" t="s">
        <v>11</v>
      </c>
      <c r="AL435">
        <v>261317</v>
      </c>
      <c r="AM435">
        <v>6656077</v>
      </c>
      <c r="AN435" s="5">
        <v>261000</v>
      </c>
      <c r="AO435" s="5">
        <v>6657000</v>
      </c>
      <c r="AP435">
        <v>20057</v>
      </c>
      <c r="AR435">
        <v>8</v>
      </c>
      <c r="AT435" t="s">
        <v>1514</v>
      </c>
      <c r="AU435">
        <v>102519</v>
      </c>
      <c r="AW435" s="6" t="s">
        <v>14</v>
      </c>
      <c r="AX435">
        <v>1</v>
      </c>
      <c r="AY435" t="s">
        <v>15</v>
      </c>
      <c r="AZ435" t="s">
        <v>1490</v>
      </c>
      <c r="BA435" t="s">
        <v>1515</v>
      </c>
      <c r="BB435">
        <v>8</v>
      </c>
      <c r="BC435" t="s">
        <v>18</v>
      </c>
      <c r="BD435" t="s">
        <v>19</v>
      </c>
      <c r="BE435">
        <v>1</v>
      </c>
      <c r="BF435" s="7">
        <v>38465</v>
      </c>
      <c r="BG435" s="8" t="s">
        <v>20</v>
      </c>
      <c r="BI435">
        <v>3</v>
      </c>
      <c r="BJ435">
        <v>483806</v>
      </c>
      <c r="BK435">
        <v>120649</v>
      </c>
      <c r="BL435" t="s">
        <v>1516</v>
      </c>
      <c r="BN435" t="s">
        <v>1517</v>
      </c>
      <c r="BX435">
        <v>366425</v>
      </c>
    </row>
    <row r="436" spans="1:76" x14ac:dyDescent="0.25">
      <c r="A436">
        <v>363038</v>
      </c>
      <c r="B436">
        <v>142653</v>
      </c>
      <c r="F436" t="s">
        <v>0</v>
      </c>
      <c r="G436" t="s">
        <v>475</v>
      </c>
      <c r="H436" t="s">
        <v>1518</v>
      </c>
      <c r="I436" s="1" t="str">
        <f>HYPERLINK(AT436,"Hb")</f>
        <v>Hb</v>
      </c>
      <c r="K436">
        <v>1</v>
      </c>
      <c r="L436" t="s">
        <v>3</v>
      </c>
      <c r="M436">
        <v>102519</v>
      </c>
      <c r="N436" t="s">
        <v>4</v>
      </c>
      <c r="O436" t="s">
        <v>4</v>
      </c>
      <c r="U436" t="s">
        <v>1487</v>
      </c>
      <c r="V436" s="10">
        <v>3</v>
      </c>
      <c r="W436" t="s">
        <v>1441</v>
      </c>
      <c r="X436" t="s">
        <v>1441</v>
      </c>
      <c r="Y436" s="3" t="s">
        <v>1267</v>
      </c>
      <c r="Z436" s="4">
        <v>2</v>
      </c>
      <c r="AA436" s="5">
        <v>301</v>
      </c>
      <c r="AB436" s="5" t="s">
        <v>1441</v>
      </c>
      <c r="AC436" t="s">
        <v>1519</v>
      </c>
      <c r="AD436">
        <v>1940</v>
      </c>
      <c r="AE436">
        <v>8</v>
      </c>
      <c r="AF436">
        <v>13</v>
      </c>
      <c r="AG436" t="s">
        <v>1361</v>
      </c>
      <c r="AH436" t="s">
        <v>1520</v>
      </c>
      <c r="AJ436" t="s">
        <v>4</v>
      </c>
      <c r="AK436" t="s">
        <v>11</v>
      </c>
      <c r="AL436">
        <v>261317</v>
      </c>
      <c r="AM436">
        <v>6656077</v>
      </c>
      <c r="AN436" s="5">
        <v>261000</v>
      </c>
      <c r="AO436" s="5">
        <v>6657000</v>
      </c>
      <c r="AP436">
        <v>20057</v>
      </c>
      <c r="AR436">
        <v>105</v>
      </c>
      <c r="AT436" t="s">
        <v>1521</v>
      </c>
      <c r="AU436">
        <v>102519</v>
      </c>
      <c r="AW436" s="6" t="s">
        <v>14</v>
      </c>
      <c r="AX436">
        <v>1</v>
      </c>
      <c r="AY436" t="s">
        <v>15</v>
      </c>
      <c r="AZ436" t="s">
        <v>1490</v>
      </c>
      <c r="BA436" t="s">
        <v>1522</v>
      </c>
      <c r="BB436">
        <v>105</v>
      </c>
      <c r="BC436" t="s">
        <v>480</v>
      </c>
      <c r="BD436" t="s">
        <v>481</v>
      </c>
      <c r="BE436">
        <v>1</v>
      </c>
      <c r="BF436" s="7">
        <v>42548</v>
      </c>
      <c r="BG436" s="8" t="s">
        <v>20</v>
      </c>
      <c r="BI436">
        <v>5</v>
      </c>
      <c r="BJ436">
        <v>294275</v>
      </c>
      <c r="BK436">
        <v>120646</v>
      </c>
      <c r="BL436" t="s">
        <v>1523</v>
      </c>
      <c r="BN436" t="s">
        <v>1524</v>
      </c>
      <c r="BX436">
        <v>363038</v>
      </c>
    </row>
    <row r="437" spans="1:76" x14ac:dyDescent="0.25">
      <c r="A437">
        <v>366424</v>
      </c>
      <c r="B437">
        <v>311740</v>
      </c>
      <c r="F437" t="s">
        <v>0</v>
      </c>
      <c r="G437" t="s">
        <v>1</v>
      </c>
      <c r="H437" t="s">
        <v>1525</v>
      </c>
      <c r="I437" s="1" t="str">
        <f>HYPERLINK(AT437,"Hb")</f>
        <v>Hb</v>
      </c>
      <c r="K437">
        <v>1</v>
      </c>
      <c r="L437" t="s">
        <v>3</v>
      </c>
      <c r="M437">
        <v>102519</v>
      </c>
      <c r="N437" t="s">
        <v>4</v>
      </c>
      <c r="O437" t="s">
        <v>4</v>
      </c>
      <c r="U437" t="s">
        <v>1487</v>
      </c>
      <c r="V437" s="10">
        <v>3</v>
      </c>
      <c r="W437" t="s">
        <v>1441</v>
      </c>
      <c r="X437" t="s">
        <v>1441</v>
      </c>
      <c r="Y437" s="3" t="s">
        <v>1267</v>
      </c>
      <c r="Z437" s="4">
        <v>2</v>
      </c>
      <c r="AA437" s="5">
        <v>301</v>
      </c>
      <c r="AB437" s="5" t="s">
        <v>1441</v>
      </c>
      <c r="AC437" t="s">
        <v>1526</v>
      </c>
      <c r="AD437">
        <v>1940</v>
      </c>
      <c r="AE437">
        <v>9</v>
      </c>
      <c r="AF437">
        <v>1</v>
      </c>
      <c r="AG437" t="s">
        <v>1361</v>
      </c>
      <c r="AH437" t="s">
        <v>1361</v>
      </c>
      <c r="AJ437" t="s">
        <v>4</v>
      </c>
      <c r="AK437" t="s">
        <v>11</v>
      </c>
      <c r="AL437">
        <v>261317</v>
      </c>
      <c r="AM437">
        <v>6656077</v>
      </c>
      <c r="AN437" s="5">
        <v>261000</v>
      </c>
      <c r="AO437" s="5">
        <v>6657000</v>
      </c>
      <c r="AP437">
        <v>20057</v>
      </c>
      <c r="AR437">
        <v>8</v>
      </c>
      <c r="AS437" t="s">
        <v>12</v>
      </c>
      <c r="AT437" t="s">
        <v>1527</v>
      </c>
      <c r="AU437">
        <v>102519</v>
      </c>
      <c r="AW437" s="6" t="s">
        <v>14</v>
      </c>
      <c r="AX437">
        <v>1</v>
      </c>
      <c r="AY437" t="s">
        <v>15</v>
      </c>
      <c r="AZ437" t="s">
        <v>1490</v>
      </c>
      <c r="BA437" t="s">
        <v>1528</v>
      </c>
      <c r="BB437">
        <v>8</v>
      </c>
      <c r="BC437" t="s">
        <v>18</v>
      </c>
      <c r="BD437" t="s">
        <v>19</v>
      </c>
      <c r="BE437">
        <v>1</v>
      </c>
      <c r="BF437" s="7">
        <v>33700</v>
      </c>
      <c r="BG437" s="8" t="s">
        <v>20</v>
      </c>
      <c r="BI437">
        <v>3</v>
      </c>
      <c r="BJ437">
        <v>483805</v>
      </c>
      <c r="BK437">
        <v>120648</v>
      </c>
      <c r="BL437" t="s">
        <v>1529</v>
      </c>
      <c r="BN437" t="s">
        <v>1530</v>
      </c>
      <c r="BX437">
        <v>366424</v>
      </c>
    </row>
    <row r="438" spans="1:76" x14ac:dyDescent="0.25">
      <c r="A438">
        <v>366428</v>
      </c>
      <c r="B438">
        <v>311750</v>
      </c>
      <c r="F438" t="s">
        <v>0</v>
      </c>
      <c r="G438" t="s">
        <v>1</v>
      </c>
      <c r="H438" t="s">
        <v>1531</v>
      </c>
      <c r="I438" s="1" t="str">
        <f>HYPERLINK(AT438,"Hb")</f>
        <v>Hb</v>
      </c>
      <c r="K438">
        <v>1</v>
      </c>
      <c r="L438" t="s">
        <v>3</v>
      </c>
      <c r="M438">
        <v>102519</v>
      </c>
      <c r="N438" t="s">
        <v>4</v>
      </c>
      <c r="O438" t="s">
        <v>4</v>
      </c>
      <c r="U438" t="s">
        <v>1487</v>
      </c>
      <c r="V438" s="10">
        <v>3</v>
      </c>
      <c r="W438" t="s">
        <v>1441</v>
      </c>
      <c r="X438" t="s">
        <v>1441</v>
      </c>
      <c r="Y438" s="3" t="s">
        <v>1267</v>
      </c>
      <c r="Z438" s="4">
        <v>2</v>
      </c>
      <c r="AA438" s="5">
        <v>301</v>
      </c>
      <c r="AB438" s="5" t="s">
        <v>1441</v>
      </c>
      <c r="AC438" t="s">
        <v>1532</v>
      </c>
      <c r="AD438">
        <v>1941</v>
      </c>
      <c r="AE438">
        <v>8</v>
      </c>
      <c r="AF438">
        <v>19</v>
      </c>
      <c r="AG438" t="s">
        <v>1361</v>
      </c>
      <c r="AH438" t="s">
        <v>1361</v>
      </c>
      <c r="AJ438" t="s">
        <v>4</v>
      </c>
      <c r="AK438" t="s">
        <v>11</v>
      </c>
      <c r="AL438">
        <v>261317</v>
      </c>
      <c r="AM438">
        <v>6656077</v>
      </c>
      <c r="AN438" s="5">
        <v>261000</v>
      </c>
      <c r="AO438" s="5">
        <v>6657000</v>
      </c>
      <c r="AP438">
        <v>20057</v>
      </c>
      <c r="AR438">
        <v>8</v>
      </c>
      <c r="AT438" t="s">
        <v>1533</v>
      </c>
      <c r="AU438">
        <v>102519</v>
      </c>
      <c r="AW438" s="6" t="s">
        <v>14</v>
      </c>
      <c r="AX438">
        <v>1</v>
      </c>
      <c r="AY438" t="s">
        <v>15</v>
      </c>
      <c r="AZ438" t="s">
        <v>1490</v>
      </c>
      <c r="BA438" t="s">
        <v>1534</v>
      </c>
      <c r="BB438">
        <v>8</v>
      </c>
      <c r="BC438" t="s">
        <v>18</v>
      </c>
      <c r="BD438" t="s">
        <v>19</v>
      </c>
      <c r="BE438">
        <v>1</v>
      </c>
      <c r="BF438" s="7">
        <v>33700</v>
      </c>
      <c r="BG438" s="8" t="s">
        <v>20</v>
      </c>
      <c r="BI438">
        <v>3</v>
      </c>
      <c r="BJ438">
        <v>483815</v>
      </c>
      <c r="BK438">
        <v>120651</v>
      </c>
      <c r="BL438" t="s">
        <v>1535</v>
      </c>
      <c r="BN438" t="s">
        <v>1536</v>
      </c>
      <c r="BX438">
        <v>366428</v>
      </c>
    </row>
    <row r="439" spans="1:76" x14ac:dyDescent="0.25">
      <c r="A439">
        <v>366429</v>
      </c>
      <c r="B439">
        <v>311752</v>
      </c>
      <c r="F439" t="s">
        <v>0</v>
      </c>
      <c r="G439" t="s">
        <v>1</v>
      </c>
      <c r="H439" t="s">
        <v>1537</v>
      </c>
      <c r="I439" s="1" t="str">
        <f>HYPERLINK(AT439,"Hb")</f>
        <v>Hb</v>
      </c>
      <c r="K439">
        <v>1</v>
      </c>
      <c r="L439" t="s">
        <v>3</v>
      </c>
      <c r="M439">
        <v>102519</v>
      </c>
      <c r="N439" t="s">
        <v>4</v>
      </c>
      <c r="O439" t="s">
        <v>4</v>
      </c>
      <c r="U439" t="s">
        <v>1487</v>
      </c>
      <c r="V439" s="10">
        <v>3</v>
      </c>
      <c r="W439" t="s">
        <v>1441</v>
      </c>
      <c r="X439" t="s">
        <v>1441</v>
      </c>
      <c r="Y439" s="3" t="s">
        <v>1267</v>
      </c>
      <c r="Z439" s="4">
        <v>2</v>
      </c>
      <c r="AA439" s="5">
        <v>301</v>
      </c>
      <c r="AB439" s="5" t="s">
        <v>1441</v>
      </c>
      <c r="AC439" t="s">
        <v>1538</v>
      </c>
      <c r="AD439">
        <v>1941</v>
      </c>
      <c r="AE439">
        <v>8</v>
      </c>
      <c r="AF439">
        <v>22</v>
      </c>
      <c r="AG439" t="s">
        <v>1539</v>
      </c>
      <c r="AH439" t="s">
        <v>1539</v>
      </c>
      <c r="AJ439" t="s">
        <v>4</v>
      </c>
      <c r="AK439" t="s">
        <v>11</v>
      </c>
      <c r="AL439">
        <v>261317</v>
      </c>
      <c r="AM439">
        <v>6656077</v>
      </c>
      <c r="AN439" s="5">
        <v>261000</v>
      </c>
      <c r="AO439" s="5">
        <v>6657000</v>
      </c>
      <c r="AP439">
        <v>20057</v>
      </c>
      <c r="AR439">
        <v>8</v>
      </c>
      <c r="AT439" t="s">
        <v>1540</v>
      </c>
      <c r="AU439">
        <v>102519</v>
      </c>
      <c r="AW439" s="6" t="s">
        <v>14</v>
      </c>
      <c r="AX439">
        <v>1</v>
      </c>
      <c r="AY439" t="s">
        <v>15</v>
      </c>
      <c r="AZ439" t="s">
        <v>1490</v>
      </c>
      <c r="BA439" t="s">
        <v>1541</v>
      </c>
      <c r="BB439">
        <v>8</v>
      </c>
      <c r="BC439" t="s">
        <v>18</v>
      </c>
      <c r="BD439" t="s">
        <v>19</v>
      </c>
      <c r="BE439">
        <v>1</v>
      </c>
      <c r="BF439" s="7">
        <v>37160</v>
      </c>
      <c r="BG439" s="8" t="s">
        <v>20</v>
      </c>
      <c r="BI439">
        <v>3</v>
      </c>
      <c r="BJ439">
        <v>483817</v>
      </c>
      <c r="BK439">
        <v>120652</v>
      </c>
      <c r="BL439" t="s">
        <v>1542</v>
      </c>
      <c r="BN439" t="s">
        <v>1543</v>
      </c>
      <c r="BX439">
        <v>366429</v>
      </c>
    </row>
    <row r="440" spans="1:76" x14ac:dyDescent="0.25">
      <c r="A440">
        <v>363041</v>
      </c>
      <c r="B440">
        <v>142656</v>
      </c>
      <c r="F440" t="s">
        <v>0</v>
      </c>
      <c r="G440" t="s">
        <v>475</v>
      </c>
      <c r="H440" t="s">
        <v>1544</v>
      </c>
      <c r="I440" s="1" t="str">
        <f>HYPERLINK(AT440,"Hb")</f>
        <v>Hb</v>
      </c>
      <c r="K440">
        <v>1</v>
      </c>
      <c r="L440" t="s">
        <v>3</v>
      </c>
      <c r="M440">
        <v>102519</v>
      </c>
      <c r="N440" t="s">
        <v>4</v>
      </c>
      <c r="O440" t="s">
        <v>4</v>
      </c>
      <c r="U440" t="s">
        <v>1487</v>
      </c>
      <c r="V440" s="10">
        <v>3</v>
      </c>
      <c r="W440" t="s">
        <v>1441</v>
      </c>
      <c r="X440" t="s">
        <v>1441</v>
      </c>
      <c r="Y440" s="3" t="s">
        <v>1267</v>
      </c>
      <c r="Z440" s="4">
        <v>2</v>
      </c>
      <c r="AA440" s="5">
        <v>301</v>
      </c>
      <c r="AB440" s="5" t="s">
        <v>1441</v>
      </c>
      <c r="AC440" t="s">
        <v>1545</v>
      </c>
      <c r="AD440">
        <v>1942</v>
      </c>
      <c r="AE440">
        <v>8</v>
      </c>
      <c r="AF440">
        <v>19</v>
      </c>
      <c r="AG440" t="s">
        <v>1513</v>
      </c>
      <c r="AH440" t="s">
        <v>1513</v>
      </c>
      <c r="AJ440" t="s">
        <v>4</v>
      </c>
      <c r="AK440" t="s">
        <v>11</v>
      </c>
      <c r="AL440">
        <v>261317</v>
      </c>
      <c r="AM440">
        <v>6656077</v>
      </c>
      <c r="AN440" s="5">
        <v>261000</v>
      </c>
      <c r="AO440" s="5">
        <v>6657000</v>
      </c>
      <c r="AP440">
        <v>20057</v>
      </c>
      <c r="AR440">
        <v>105</v>
      </c>
      <c r="AT440" t="s">
        <v>1546</v>
      </c>
      <c r="AU440">
        <v>102519</v>
      </c>
      <c r="AW440" s="6" t="s">
        <v>14</v>
      </c>
      <c r="AX440">
        <v>1</v>
      </c>
      <c r="AY440" t="s">
        <v>15</v>
      </c>
      <c r="AZ440" t="s">
        <v>1490</v>
      </c>
      <c r="BA440" t="s">
        <v>1547</v>
      </c>
      <c r="BB440">
        <v>105</v>
      </c>
      <c r="BC440" t="s">
        <v>480</v>
      </c>
      <c r="BD440" t="s">
        <v>481</v>
      </c>
      <c r="BE440">
        <v>1</v>
      </c>
      <c r="BF440" s="7">
        <v>42548</v>
      </c>
      <c r="BG440" s="8" t="s">
        <v>20</v>
      </c>
      <c r="BI440">
        <v>5</v>
      </c>
      <c r="BJ440">
        <v>294278</v>
      </c>
      <c r="BK440">
        <v>120653</v>
      </c>
      <c r="BL440" t="s">
        <v>1548</v>
      </c>
      <c r="BN440" t="s">
        <v>1549</v>
      </c>
      <c r="BX440">
        <v>363041</v>
      </c>
    </row>
    <row r="441" spans="1:76" x14ac:dyDescent="0.25">
      <c r="A441">
        <v>366423</v>
      </c>
      <c r="B441">
        <v>311739</v>
      </c>
      <c r="F441" t="s">
        <v>0</v>
      </c>
      <c r="G441" t="s">
        <v>1</v>
      </c>
      <c r="H441" t="s">
        <v>1550</v>
      </c>
      <c r="I441" s="1" t="str">
        <f>HYPERLINK(AT441,"Hb")</f>
        <v>Hb</v>
      </c>
      <c r="K441">
        <v>1</v>
      </c>
      <c r="L441" t="s">
        <v>3</v>
      </c>
      <c r="M441">
        <v>102519</v>
      </c>
      <c r="N441" t="s">
        <v>4</v>
      </c>
      <c r="O441" t="s">
        <v>4</v>
      </c>
      <c r="P441" s="10" t="s">
        <v>1551</v>
      </c>
      <c r="U441" t="s">
        <v>1487</v>
      </c>
      <c r="V441" s="10">
        <v>3</v>
      </c>
      <c r="W441" t="s">
        <v>1441</v>
      </c>
      <c r="X441" t="s">
        <v>1441</v>
      </c>
      <c r="Y441" s="3" t="s">
        <v>1267</v>
      </c>
      <c r="Z441" s="4">
        <v>2</v>
      </c>
      <c r="AA441" s="5">
        <v>301</v>
      </c>
      <c r="AB441" s="5" t="s">
        <v>1441</v>
      </c>
      <c r="AC441" t="s">
        <v>1552</v>
      </c>
      <c r="AD441">
        <v>1942</v>
      </c>
      <c r="AE441">
        <v>9</v>
      </c>
      <c r="AF441">
        <v>3</v>
      </c>
      <c r="AG441" t="s">
        <v>1361</v>
      </c>
      <c r="AH441" t="s">
        <v>1361</v>
      </c>
      <c r="AJ441" t="s">
        <v>4</v>
      </c>
      <c r="AK441" t="s">
        <v>11</v>
      </c>
      <c r="AL441">
        <v>261317</v>
      </c>
      <c r="AM441">
        <v>6656077</v>
      </c>
      <c r="AN441" s="5">
        <v>261000</v>
      </c>
      <c r="AO441" s="5">
        <v>6657000</v>
      </c>
      <c r="AP441">
        <v>20057</v>
      </c>
      <c r="AR441">
        <v>8</v>
      </c>
      <c r="AT441" t="s">
        <v>1553</v>
      </c>
      <c r="AU441">
        <v>102519</v>
      </c>
      <c r="AW441" s="6" t="s">
        <v>14</v>
      </c>
      <c r="AX441">
        <v>1</v>
      </c>
      <c r="AY441" t="s">
        <v>15</v>
      </c>
      <c r="AZ441" t="s">
        <v>1490</v>
      </c>
      <c r="BA441" t="s">
        <v>1554</v>
      </c>
      <c r="BB441">
        <v>8</v>
      </c>
      <c r="BC441" t="s">
        <v>18</v>
      </c>
      <c r="BD441" t="s">
        <v>19</v>
      </c>
      <c r="BE441">
        <v>1</v>
      </c>
      <c r="BF441" s="7">
        <v>33700</v>
      </c>
      <c r="BG441" s="8" t="s">
        <v>20</v>
      </c>
      <c r="BI441">
        <v>3</v>
      </c>
      <c r="BJ441">
        <v>483804</v>
      </c>
      <c r="BK441">
        <v>120654</v>
      </c>
      <c r="BL441" t="s">
        <v>1555</v>
      </c>
      <c r="BN441" t="s">
        <v>1556</v>
      </c>
      <c r="BX441">
        <v>366423</v>
      </c>
    </row>
    <row r="442" spans="1:76" x14ac:dyDescent="0.25">
      <c r="A442">
        <v>363039</v>
      </c>
      <c r="B442">
        <v>142654</v>
      </c>
      <c r="F442" t="s">
        <v>0</v>
      </c>
      <c r="G442" t="s">
        <v>475</v>
      </c>
      <c r="H442" t="s">
        <v>1557</v>
      </c>
      <c r="I442" s="1" t="str">
        <f>HYPERLINK(AT442,"Hb")</f>
        <v>Hb</v>
      </c>
      <c r="K442">
        <v>1</v>
      </c>
      <c r="L442" t="s">
        <v>3</v>
      </c>
      <c r="M442">
        <v>102519</v>
      </c>
      <c r="N442" t="s">
        <v>4</v>
      </c>
      <c r="O442" t="s">
        <v>4</v>
      </c>
      <c r="U442" t="s">
        <v>1487</v>
      </c>
      <c r="V442" s="10">
        <v>3</v>
      </c>
      <c r="W442" t="s">
        <v>1441</v>
      </c>
      <c r="X442" t="s">
        <v>1441</v>
      </c>
      <c r="Y442" s="3" t="s">
        <v>1267</v>
      </c>
      <c r="Z442" s="4">
        <v>2</v>
      </c>
      <c r="AA442" s="5">
        <v>301</v>
      </c>
      <c r="AB442" s="5" t="s">
        <v>1441</v>
      </c>
      <c r="AC442" t="s">
        <v>1558</v>
      </c>
      <c r="AD442">
        <v>1943</v>
      </c>
      <c r="AE442">
        <v>6</v>
      </c>
      <c r="AF442">
        <v>25</v>
      </c>
      <c r="AG442" t="s">
        <v>1559</v>
      </c>
      <c r="AH442" t="s">
        <v>1559</v>
      </c>
      <c r="AJ442" t="s">
        <v>4</v>
      </c>
      <c r="AK442" t="s">
        <v>11</v>
      </c>
      <c r="AL442">
        <v>261317</v>
      </c>
      <c r="AM442">
        <v>6656077</v>
      </c>
      <c r="AN442" s="5">
        <v>261000</v>
      </c>
      <c r="AO442" s="5">
        <v>6657000</v>
      </c>
      <c r="AP442">
        <v>20057</v>
      </c>
      <c r="AR442">
        <v>105</v>
      </c>
      <c r="AT442" t="s">
        <v>1560</v>
      </c>
      <c r="AU442">
        <v>102519</v>
      </c>
      <c r="AW442" s="6" t="s">
        <v>14</v>
      </c>
      <c r="AX442">
        <v>1</v>
      </c>
      <c r="AY442" t="s">
        <v>15</v>
      </c>
      <c r="AZ442" t="s">
        <v>1490</v>
      </c>
      <c r="BA442" t="s">
        <v>1561</v>
      </c>
      <c r="BB442">
        <v>105</v>
      </c>
      <c r="BC442" t="s">
        <v>480</v>
      </c>
      <c r="BD442" t="s">
        <v>481</v>
      </c>
      <c r="BE442">
        <v>1</v>
      </c>
      <c r="BF442" s="7">
        <v>40150</v>
      </c>
      <c r="BG442" s="8" t="s">
        <v>20</v>
      </c>
      <c r="BI442">
        <v>5</v>
      </c>
      <c r="BJ442">
        <v>294276</v>
      </c>
      <c r="BK442">
        <v>120739</v>
      </c>
      <c r="BL442" t="s">
        <v>1562</v>
      </c>
      <c r="BN442" t="s">
        <v>1563</v>
      </c>
      <c r="BX442">
        <v>363039</v>
      </c>
    </row>
    <row r="443" spans="1:76" x14ac:dyDescent="0.25">
      <c r="A443">
        <v>366422</v>
      </c>
      <c r="B443">
        <v>311737</v>
      </c>
      <c r="F443" t="s">
        <v>0</v>
      </c>
      <c r="G443" t="s">
        <v>1</v>
      </c>
      <c r="H443" t="s">
        <v>1564</v>
      </c>
      <c r="I443" s="1" t="str">
        <f>HYPERLINK(AT443,"Hb")</f>
        <v>Hb</v>
      </c>
      <c r="K443">
        <v>1</v>
      </c>
      <c r="L443" t="s">
        <v>3</v>
      </c>
      <c r="M443">
        <v>102519</v>
      </c>
      <c r="N443" t="s">
        <v>4</v>
      </c>
      <c r="O443" t="s">
        <v>4</v>
      </c>
      <c r="U443" t="s">
        <v>1487</v>
      </c>
      <c r="V443" s="10">
        <v>3</v>
      </c>
      <c r="W443" t="s">
        <v>1441</v>
      </c>
      <c r="X443" t="s">
        <v>1441</v>
      </c>
      <c r="Y443" s="3" t="s">
        <v>1267</v>
      </c>
      <c r="Z443" s="4">
        <v>2</v>
      </c>
      <c r="AA443" s="5">
        <v>301</v>
      </c>
      <c r="AB443" s="5" t="s">
        <v>1441</v>
      </c>
      <c r="AC443" t="s">
        <v>1565</v>
      </c>
      <c r="AD443">
        <v>1944</v>
      </c>
      <c r="AE443">
        <v>8</v>
      </c>
      <c r="AF443">
        <v>1</v>
      </c>
      <c r="AG443" t="s">
        <v>1566</v>
      </c>
      <c r="AH443" t="s">
        <v>1566</v>
      </c>
      <c r="AJ443" t="s">
        <v>4</v>
      </c>
      <c r="AK443" t="s">
        <v>11</v>
      </c>
      <c r="AL443">
        <v>261317</v>
      </c>
      <c r="AM443">
        <v>6656077</v>
      </c>
      <c r="AN443" s="5">
        <v>261000</v>
      </c>
      <c r="AO443" s="5">
        <v>6657000</v>
      </c>
      <c r="AP443">
        <v>20057</v>
      </c>
      <c r="AR443">
        <v>8</v>
      </c>
      <c r="AT443" t="s">
        <v>1567</v>
      </c>
      <c r="AU443">
        <v>102519</v>
      </c>
      <c r="AW443" s="6" t="s">
        <v>14</v>
      </c>
      <c r="AX443">
        <v>1</v>
      </c>
      <c r="AY443" t="s">
        <v>15</v>
      </c>
      <c r="AZ443" t="s">
        <v>1490</v>
      </c>
      <c r="BA443" t="s">
        <v>1568</v>
      </c>
      <c r="BB443">
        <v>8</v>
      </c>
      <c r="BC443" t="s">
        <v>18</v>
      </c>
      <c r="BD443" t="s">
        <v>19</v>
      </c>
      <c r="BE443">
        <v>1</v>
      </c>
      <c r="BF443" s="7">
        <v>33700</v>
      </c>
      <c r="BG443" s="8" t="s">
        <v>20</v>
      </c>
      <c r="BI443">
        <v>3</v>
      </c>
      <c r="BJ443">
        <v>483802</v>
      </c>
      <c r="BK443">
        <v>120655</v>
      </c>
      <c r="BL443" t="s">
        <v>1569</v>
      </c>
      <c r="BN443" t="s">
        <v>1570</v>
      </c>
      <c r="BX443">
        <v>366422</v>
      </c>
    </row>
    <row r="444" spans="1:76" x14ac:dyDescent="0.25">
      <c r="A444">
        <v>366431</v>
      </c>
      <c r="B444">
        <v>311764</v>
      </c>
      <c r="F444" t="s">
        <v>0</v>
      </c>
      <c r="G444" t="s">
        <v>1</v>
      </c>
      <c r="H444" t="s">
        <v>1571</v>
      </c>
      <c r="I444" s="1" t="str">
        <f>HYPERLINK(AT444,"Hb")</f>
        <v>Hb</v>
      </c>
      <c r="K444">
        <v>1</v>
      </c>
      <c r="L444" t="s">
        <v>3</v>
      </c>
      <c r="M444">
        <v>102519</v>
      </c>
      <c r="N444" t="s">
        <v>4</v>
      </c>
      <c r="O444" t="s">
        <v>4</v>
      </c>
      <c r="U444" t="s">
        <v>1487</v>
      </c>
      <c r="V444" s="10">
        <v>3</v>
      </c>
      <c r="W444" t="s">
        <v>1441</v>
      </c>
      <c r="X444" t="s">
        <v>1441</v>
      </c>
      <c r="Y444" s="3" t="s">
        <v>1267</v>
      </c>
      <c r="Z444" s="4">
        <v>2</v>
      </c>
      <c r="AA444" s="5">
        <v>301</v>
      </c>
      <c r="AB444" s="5" t="s">
        <v>1441</v>
      </c>
      <c r="AC444" t="s">
        <v>1572</v>
      </c>
      <c r="AD444">
        <v>1946</v>
      </c>
      <c r="AE444">
        <v>9</v>
      </c>
      <c r="AF444">
        <v>6</v>
      </c>
      <c r="AG444" t="s">
        <v>1573</v>
      </c>
      <c r="AH444" t="s">
        <v>1573</v>
      </c>
      <c r="AJ444" t="s">
        <v>4</v>
      </c>
      <c r="AK444" t="s">
        <v>11</v>
      </c>
      <c r="AL444">
        <v>261317</v>
      </c>
      <c r="AM444">
        <v>6656077</v>
      </c>
      <c r="AN444" s="5">
        <v>261000</v>
      </c>
      <c r="AO444" s="5">
        <v>6657000</v>
      </c>
      <c r="AP444">
        <v>20057</v>
      </c>
      <c r="AR444">
        <v>8</v>
      </c>
      <c r="AT444" t="s">
        <v>1574</v>
      </c>
      <c r="AU444">
        <v>102519</v>
      </c>
      <c r="AW444" s="6" t="s">
        <v>14</v>
      </c>
      <c r="AX444">
        <v>1</v>
      </c>
      <c r="AY444" t="s">
        <v>15</v>
      </c>
      <c r="AZ444" t="s">
        <v>1490</v>
      </c>
      <c r="BA444" t="s">
        <v>1575</v>
      </c>
      <c r="BB444">
        <v>8</v>
      </c>
      <c r="BC444" t="s">
        <v>18</v>
      </c>
      <c r="BD444" t="s">
        <v>19</v>
      </c>
      <c r="BE444">
        <v>1</v>
      </c>
      <c r="BF444" s="7">
        <v>33700</v>
      </c>
      <c r="BG444" s="8" t="s">
        <v>20</v>
      </c>
      <c r="BI444">
        <v>3</v>
      </c>
      <c r="BJ444">
        <v>483829</v>
      </c>
      <c r="BK444">
        <v>120656</v>
      </c>
      <c r="BL444" t="s">
        <v>1576</v>
      </c>
      <c r="BN444" t="s">
        <v>1577</v>
      </c>
      <c r="BX444">
        <v>366431</v>
      </c>
    </row>
    <row r="445" spans="1:76" x14ac:dyDescent="0.25">
      <c r="A445">
        <v>364988</v>
      </c>
      <c r="B445">
        <v>286343</v>
      </c>
      <c r="F445" t="s">
        <v>0</v>
      </c>
      <c r="G445" t="s">
        <v>1</v>
      </c>
      <c r="H445" t="s">
        <v>1578</v>
      </c>
      <c r="I445" s="1" t="str">
        <f>HYPERLINK(AT445,"Hb")</f>
        <v>Hb</v>
      </c>
      <c r="K445">
        <v>1</v>
      </c>
      <c r="L445" t="s">
        <v>3</v>
      </c>
      <c r="M445">
        <v>102519</v>
      </c>
      <c r="N445" t="s">
        <v>4</v>
      </c>
      <c r="O445" t="s">
        <v>4</v>
      </c>
      <c r="U445" t="s">
        <v>1487</v>
      </c>
      <c r="V445" s="10">
        <v>3</v>
      </c>
      <c r="W445" t="s">
        <v>1441</v>
      </c>
      <c r="X445" t="s">
        <v>1441</v>
      </c>
      <c r="Y445" s="3" t="s">
        <v>1267</v>
      </c>
      <c r="Z445" s="4">
        <v>2</v>
      </c>
      <c r="AA445" s="5">
        <v>301</v>
      </c>
      <c r="AB445" s="5" t="s">
        <v>1441</v>
      </c>
      <c r="AC445" t="s">
        <v>1579</v>
      </c>
      <c r="AD445">
        <v>1947</v>
      </c>
      <c r="AE445">
        <v>7</v>
      </c>
      <c r="AF445">
        <v>15</v>
      </c>
      <c r="AG445" t="s">
        <v>1513</v>
      </c>
      <c r="AH445" t="s">
        <v>677</v>
      </c>
      <c r="AJ445" t="s">
        <v>4</v>
      </c>
      <c r="AK445" t="s">
        <v>11</v>
      </c>
      <c r="AL445">
        <v>261317</v>
      </c>
      <c r="AM445">
        <v>6656077</v>
      </c>
      <c r="AN445" s="5">
        <v>261000</v>
      </c>
      <c r="AO445" s="5">
        <v>6657000</v>
      </c>
      <c r="AP445">
        <v>20057</v>
      </c>
      <c r="AR445">
        <v>8</v>
      </c>
      <c r="AT445" t="s">
        <v>1580</v>
      </c>
      <c r="AU445">
        <v>102519</v>
      </c>
      <c r="AW445" s="6" t="s">
        <v>14</v>
      </c>
      <c r="AX445">
        <v>1</v>
      </c>
      <c r="AY445" t="s">
        <v>15</v>
      </c>
      <c r="AZ445" t="s">
        <v>1490</v>
      </c>
      <c r="BA445" t="s">
        <v>1581</v>
      </c>
      <c r="BB445">
        <v>8</v>
      </c>
      <c r="BC445" t="s">
        <v>18</v>
      </c>
      <c r="BD445" t="s">
        <v>19</v>
      </c>
      <c r="BE445">
        <v>1</v>
      </c>
      <c r="BF445" s="7">
        <v>38734</v>
      </c>
      <c r="BG445" s="8" t="s">
        <v>20</v>
      </c>
      <c r="BI445">
        <v>3</v>
      </c>
      <c r="BJ445">
        <v>459257</v>
      </c>
      <c r="BK445">
        <v>120657</v>
      </c>
      <c r="BL445" t="s">
        <v>1582</v>
      </c>
      <c r="BN445" t="s">
        <v>1583</v>
      </c>
      <c r="BX445">
        <v>364988</v>
      </c>
    </row>
    <row r="446" spans="1:76" x14ac:dyDescent="0.25">
      <c r="A446">
        <v>366430</v>
      </c>
      <c r="B446">
        <v>311763</v>
      </c>
      <c r="F446" t="s">
        <v>0</v>
      </c>
      <c r="G446" t="s">
        <v>1</v>
      </c>
      <c r="H446" t="s">
        <v>1584</v>
      </c>
      <c r="I446" s="1" t="str">
        <f>HYPERLINK(AT446,"Hb")</f>
        <v>Hb</v>
      </c>
      <c r="K446">
        <v>1</v>
      </c>
      <c r="L446" t="s">
        <v>3</v>
      </c>
      <c r="M446">
        <v>102519</v>
      </c>
      <c r="N446" t="s">
        <v>4</v>
      </c>
      <c r="O446" t="s">
        <v>4</v>
      </c>
      <c r="U446" t="s">
        <v>1487</v>
      </c>
      <c r="V446" s="10">
        <v>3</v>
      </c>
      <c r="W446" t="s">
        <v>1441</v>
      </c>
      <c r="X446" t="s">
        <v>1441</v>
      </c>
      <c r="Y446" s="3" t="s">
        <v>1267</v>
      </c>
      <c r="Z446" s="4">
        <v>2</v>
      </c>
      <c r="AA446" s="5">
        <v>301</v>
      </c>
      <c r="AB446" s="5" t="s">
        <v>1441</v>
      </c>
      <c r="AC446" t="s">
        <v>1585</v>
      </c>
      <c r="AD446">
        <v>1949</v>
      </c>
      <c r="AE446">
        <v>8</v>
      </c>
      <c r="AF446">
        <v>16</v>
      </c>
      <c r="AG446" t="s">
        <v>1573</v>
      </c>
      <c r="AH446" t="s">
        <v>1573</v>
      </c>
      <c r="AJ446" t="s">
        <v>4</v>
      </c>
      <c r="AK446" t="s">
        <v>11</v>
      </c>
      <c r="AL446">
        <v>261317</v>
      </c>
      <c r="AM446">
        <v>6656077</v>
      </c>
      <c r="AN446" s="5">
        <v>261000</v>
      </c>
      <c r="AO446" s="5">
        <v>6657000</v>
      </c>
      <c r="AP446">
        <v>20057</v>
      </c>
      <c r="AR446">
        <v>8</v>
      </c>
      <c r="AT446" t="s">
        <v>1586</v>
      </c>
      <c r="AU446">
        <v>102519</v>
      </c>
      <c r="AW446" s="6" t="s">
        <v>14</v>
      </c>
      <c r="AX446">
        <v>1</v>
      </c>
      <c r="AY446" t="s">
        <v>15</v>
      </c>
      <c r="AZ446" t="s">
        <v>1490</v>
      </c>
      <c r="BA446" t="s">
        <v>1587</v>
      </c>
      <c r="BB446">
        <v>8</v>
      </c>
      <c r="BC446" t="s">
        <v>18</v>
      </c>
      <c r="BD446" t="s">
        <v>19</v>
      </c>
      <c r="BE446">
        <v>1</v>
      </c>
      <c r="BF446" s="7">
        <v>33700</v>
      </c>
      <c r="BG446" s="8" t="s">
        <v>20</v>
      </c>
      <c r="BI446">
        <v>3</v>
      </c>
      <c r="BJ446">
        <v>483828</v>
      </c>
      <c r="BK446">
        <v>120658</v>
      </c>
      <c r="BL446" t="s">
        <v>1588</v>
      </c>
      <c r="BN446" t="s">
        <v>1589</v>
      </c>
      <c r="BX446">
        <v>366430</v>
      </c>
    </row>
    <row r="447" spans="1:76" x14ac:dyDescent="0.25">
      <c r="A447">
        <v>366420</v>
      </c>
      <c r="B447">
        <v>311733</v>
      </c>
      <c r="F447" t="s">
        <v>0</v>
      </c>
      <c r="G447" t="s">
        <v>1</v>
      </c>
      <c r="H447" t="s">
        <v>1590</v>
      </c>
      <c r="I447" s="1" t="str">
        <f>HYPERLINK(AT447,"Hb")</f>
        <v>Hb</v>
      </c>
      <c r="K447">
        <v>1</v>
      </c>
      <c r="L447" t="s">
        <v>3</v>
      </c>
      <c r="M447">
        <v>102519</v>
      </c>
      <c r="N447" t="s">
        <v>4</v>
      </c>
      <c r="O447" t="s">
        <v>4</v>
      </c>
      <c r="U447" t="s">
        <v>1487</v>
      </c>
      <c r="V447" s="10">
        <v>3</v>
      </c>
      <c r="W447" t="s">
        <v>1441</v>
      </c>
      <c r="X447" t="s">
        <v>1441</v>
      </c>
      <c r="Y447" s="3" t="s">
        <v>1267</v>
      </c>
      <c r="Z447" s="4">
        <v>2</v>
      </c>
      <c r="AA447" s="5">
        <v>301</v>
      </c>
      <c r="AB447" s="5" t="s">
        <v>1441</v>
      </c>
      <c r="AC447" t="s">
        <v>1591</v>
      </c>
      <c r="AD447">
        <v>1951</v>
      </c>
      <c r="AE447">
        <v>9</v>
      </c>
      <c r="AF447">
        <v>16</v>
      </c>
      <c r="AG447" t="s">
        <v>1361</v>
      </c>
      <c r="AH447" t="s">
        <v>1361</v>
      </c>
      <c r="AJ447" t="s">
        <v>4</v>
      </c>
      <c r="AK447" t="s">
        <v>11</v>
      </c>
      <c r="AL447">
        <v>261317</v>
      </c>
      <c r="AM447">
        <v>6656077</v>
      </c>
      <c r="AN447" s="5">
        <v>261000</v>
      </c>
      <c r="AO447" s="5">
        <v>6657000</v>
      </c>
      <c r="AP447">
        <v>20057</v>
      </c>
      <c r="AR447">
        <v>8</v>
      </c>
      <c r="AT447" t="s">
        <v>1592</v>
      </c>
      <c r="AU447">
        <v>102519</v>
      </c>
      <c r="AW447" s="6" t="s">
        <v>14</v>
      </c>
      <c r="AX447">
        <v>1</v>
      </c>
      <c r="AY447" t="s">
        <v>15</v>
      </c>
      <c r="AZ447" t="s">
        <v>1490</v>
      </c>
      <c r="BA447" t="s">
        <v>1593</v>
      </c>
      <c r="BB447">
        <v>8</v>
      </c>
      <c r="BC447" t="s">
        <v>18</v>
      </c>
      <c r="BD447" t="s">
        <v>19</v>
      </c>
      <c r="BE447">
        <v>1</v>
      </c>
      <c r="BF447" s="7">
        <v>33700</v>
      </c>
      <c r="BG447" s="8" t="s">
        <v>20</v>
      </c>
      <c r="BI447">
        <v>3</v>
      </c>
      <c r="BJ447">
        <v>483798</v>
      </c>
      <c r="BK447">
        <v>120659</v>
      </c>
      <c r="BL447" t="s">
        <v>1594</v>
      </c>
      <c r="BN447" t="s">
        <v>1595</v>
      </c>
      <c r="BX447">
        <v>366420</v>
      </c>
    </row>
    <row r="448" spans="1:76" x14ac:dyDescent="0.25">
      <c r="A448">
        <v>364470</v>
      </c>
      <c r="B448">
        <v>270078</v>
      </c>
      <c r="F448" t="s">
        <v>0</v>
      </c>
      <c r="G448" t="s">
        <v>1</v>
      </c>
      <c r="H448" t="s">
        <v>1596</v>
      </c>
      <c r="I448" s="1" t="str">
        <f>HYPERLINK(AT448,"Hb")</f>
        <v>Hb</v>
      </c>
      <c r="K448">
        <v>1</v>
      </c>
      <c r="L448" t="s">
        <v>3</v>
      </c>
      <c r="M448">
        <v>102519</v>
      </c>
      <c r="N448" t="s">
        <v>4</v>
      </c>
      <c r="O448" t="s">
        <v>4</v>
      </c>
      <c r="U448" t="s">
        <v>1487</v>
      </c>
      <c r="V448" s="10">
        <v>3</v>
      </c>
      <c r="W448" t="s">
        <v>1441</v>
      </c>
      <c r="X448" t="s">
        <v>1441</v>
      </c>
      <c r="Y448" s="3" t="s">
        <v>1267</v>
      </c>
      <c r="Z448" s="4">
        <v>2</v>
      </c>
      <c r="AA448" s="5">
        <v>301</v>
      </c>
      <c r="AB448" s="5" t="s">
        <v>1441</v>
      </c>
      <c r="AC448" t="s">
        <v>1597</v>
      </c>
      <c r="AD448">
        <v>1958</v>
      </c>
      <c r="AE448">
        <v>9</v>
      </c>
      <c r="AF448">
        <v>7</v>
      </c>
      <c r="AG448" t="s">
        <v>1598</v>
      </c>
      <c r="AH448" t="s">
        <v>1598</v>
      </c>
      <c r="AJ448" t="s">
        <v>4</v>
      </c>
      <c r="AK448" t="s">
        <v>11</v>
      </c>
      <c r="AL448">
        <v>261317</v>
      </c>
      <c r="AM448">
        <v>6656077</v>
      </c>
      <c r="AN448" s="5">
        <v>261000</v>
      </c>
      <c r="AO448" s="5">
        <v>6657000</v>
      </c>
      <c r="AP448">
        <v>20057</v>
      </c>
      <c r="AR448">
        <v>8</v>
      </c>
      <c r="AT448" t="s">
        <v>1599</v>
      </c>
      <c r="AU448">
        <v>102519</v>
      </c>
      <c r="AW448" s="6" t="s">
        <v>14</v>
      </c>
      <c r="AX448">
        <v>1</v>
      </c>
      <c r="AY448" t="s">
        <v>15</v>
      </c>
      <c r="AZ448" t="s">
        <v>1490</v>
      </c>
      <c r="BA448" t="s">
        <v>1600</v>
      </c>
      <c r="BB448">
        <v>8</v>
      </c>
      <c r="BC448" t="s">
        <v>18</v>
      </c>
      <c r="BD448" t="s">
        <v>19</v>
      </c>
      <c r="BE448">
        <v>1</v>
      </c>
      <c r="BF448" s="7">
        <v>33290</v>
      </c>
      <c r="BG448" s="8" t="s">
        <v>20</v>
      </c>
      <c r="BI448">
        <v>3</v>
      </c>
      <c r="BJ448">
        <v>440928</v>
      </c>
      <c r="BK448">
        <v>120664</v>
      </c>
      <c r="BL448" t="s">
        <v>1601</v>
      </c>
      <c r="BN448" t="s">
        <v>1602</v>
      </c>
      <c r="BX448">
        <v>364470</v>
      </c>
    </row>
    <row r="449" spans="1:76" x14ac:dyDescent="0.25">
      <c r="A449">
        <v>366426</v>
      </c>
      <c r="B449">
        <v>311745</v>
      </c>
      <c r="F449" t="s">
        <v>0</v>
      </c>
      <c r="G449" t="s">
        <v>1</v>
      </c>
      <c r="H449" t="s">
        <v>1603</v>
      </c>
      <c r="I449" s="1" t="str">
        <f>HYPERLINK(AT449,"Hb")</f>
        <v>Hb</v>
      </c>
      <c r="K449">
        <v>1</v>
      </c>
      <c r="L449" t="s">
        <v>3</v>
      </c>
      <c r="M449">
        <v>102519</v>
      </c>
      <c r="N449" t="s">
        <v>4</v>
      </c>
      <c r="O449" t="s">
        <v>4</v>
      </c>
      <c r="U449" t="s">
        <v>1487</v>
      </c>
      <c r="V449" s="10">
        <v>3</v>
      </c>
      <c r="W449" t="s">
        <v>1441</v>
      </c>
      <c r="X449" t="s">
        <v>1441</v>
      </c>
      <c r="Y449" s="3" t="s">
        <v>1267</v>
      </c>
      <c r="Z449" s="4">
        <v>2</v>
      </c>
      <c r="AA449" s="5">
        <v>301</v>
      </c>
      <c r="AB449" s="5" t="s">
        <v>1441</v>
      </c>
      <c r="AC449" t="s">
        <v>1604</v>
      </c>
      <c r="AD449">
        <v>1958</v>
      </c>
      <c r="AE449">
        <v>10</v>
      </c>
      <c r="AF449">
        <v>12</v>
      </c>
      <c r="AG449" t="s">
        <v>1605</v>
      </c>
      <c r="AH449" t="s">
        <v>1605</v>
      </c>
      <c r="AJ449" t="s">
        <v>4</v>
      </c>
      <c r="AK449" t="s">
        <v>11</v>
      </c>
      <c r="AL449">
        <v>261317</v>
      </c>
      <c r="AM449">
        <v>6656077</v>
      </c>
      <c r="AN449" s="5">
        <v>261000</v>
      </c>
      <c r="AO449" s="5">
        <v>6657000</v>
      </c>
      <c r="AP449">
        <v>20057</v>
      </c>
      <c r="AR449">
        <v>8</v>
      </c>
      <c r="AT449" t="s">
        <v>1606</v>
      </c>
      <c r="AU449">
        <v>102519</v>
      </c>
      <c r="AW449" s="6" t="s">
        <v>14</v>
      </c>
      <c r="AX449">
        <v>1</v>
      </c>
      <c r="AY449" t="s">
        <v>15</v>
      </c>
      <c r="AZ449" t="s">
        <v>1490</v>
      </c>
      <c r="BA449" t="s">
        <v>1607</v>
      </c>
      <c r="BB449">
        <v>8</v>
      </c>
      <c r="BC449" t="s">
        <v>18</v>
      </c>
      <c r="BD449" t="s">
        <v>19</v>
      </c>
      <c r="BE449">
        <v>1</v>
      </c>
      <c r="BF449" s="7">
        <v>33700</v>
      </c>
      <c r="BG449" s="8" t="s">
        <v>20</v>
      </c>
      <c r="BI449">
        <v>3</v>
      </c>
      <c r="BJ449">
        <v>483810</v>
      </c>
      <c r="BK449">
        <v>120665</v>
      </c>
      <c r="BL449" t="s">
        <v>1608</v>
      </c>
      <c r="BN449" t="s">
        <v>1609</v>
      </c>
      <c r="BX449">
        <v>366426</v>
      </c>
    </row>
    <row r="450" spans="1:76" x14ac:dyDescent="0.25">
      <c r="A450">
        <v>366427</v>
      </c>
      <c r="B450">
        <v>311747</v>
      </c>
      <c r="F450" t="s">
        <v>0</v>
      </c>
      <c r="G450" t="s">
        <v>1</v>
      </c>
      <c r="H450" t="s">
        <v>1610</v>
      </c>
      <c r="I450" s="1" t="str">
        <f>HYPERLINK(AT450,"Hb")</f>
        <v>Hb</v>
      </c>
      <c r="K450">
        <v>1</v>
      </c>
      <c r="L450" t="s">
        <v>3</v>
      </c>
      <c r="M450">
        <v>102519</v>
      </c>
      <c r="N450" t="s">
        <v>4</v>
      </c>
      <c r="O450" t="s">
        <v>4</v>
      </c>
      <c r="U450" t="s">
        <v>1487</v>
      </c>
      <c r="V450" s="10">
        <v>3</v>
      </c>
      <c r="W450" t="s">
        <v>1441</v>
      </c>
      <c r="X450" t="s">
        <v>1441</v>
      </c>
      <c r="Y450" s="3" t="s">
        <v>1267</v>
      </c>
      <c r="Z450" s="4">
        <v>2</v>
      </c>
      <c r="AA450" s="5">
        <v>301</v>
      </c>
      <c r="AB450" s="5" t="s">
        <v>1441</v>
      </c>
      <c r="AC450" t="s">
        <v>1611</v>
      </c>
      <c r="AD450">
        <v>1959</v>
      </c>
      <c r="AE450">
        <v>6</v>
      </c>
      <c r="AF450">
        <v>23</v>
      </c>
      <c r="AG450" t="s">
        <v>1612</v>
      </c>
      <c r="AH450" t="s">
        <v>1573</v>
      </c>
      <c r="AJ450" t="s">
        <v>4</v>
      </c>
      <c r="AK450" t="s">
        <v>11</v>
      </c>
      <c r="AL450">
        <v>261317</v>
      </c>
      <c r="AM450">
        <v>6656077</v>
      </c>
      <c r="AN450" s="5">
        <v>261000</v>
      </c>
      <c r="AO450" s="5">
        <v>6657000</v>
      </c>
      <c r="AP450">
        <v>20057</v>
      </c>
      <c r="AR450">
        <v>8</v>
      </c>
      <c r="AT450" t="s">
        <v>1613</v>
      </c>
      <c r="AU450">
        <v>102519</v>
      </c>
      <c r="AW450" s="6" t="s">
        <v>14</v>
      </c>
      <c r="AX450">
        <v>1</v>
      </c>
      <c r="AY450" t="s">
        <v>15</v>
      </c>
      <c r="AZ450" t="s">
        <v>1490</v>
      </c>
      <c r="BA450" t="s">
        <v>1614</v>
      </c>
      <c r="BB450">
        <v>8</v>
      </c>
      <c r="BC450" t="s">
        <v>18</v>
      </c>
      <c r="BD450" t="s">
        <v>19</v>
      </c>
      <c r="BE450">
        <v>1</v>
      </c>
      <c r="BF450" s="7">
        <v>33700</v>
      </c>
      <c r="BG450" s="8" t="s">
        <v>20</v>
      </c>
      <c r="BI450">
        <v>3</v>
      </c>
      <c r="BJ450">
        <v>483812</v>
      </c>
      <c r="BK450">
        <v>120666</v>
      </c>
      <c r="BL450" t="s">
        <v>1615</v>
      </c>
      <c r="BN450" t="s">
        <v>1616</v>
      </c>
      <c r="BX450">
        <v>366427</v>
      </c>
    </row>
    <row r="451" spans="1:76" x14ac:dyDescent="0.25">
      <c r="A451">
        <v>363922</v>
      </c>
      <c r="B451">
        <v>152789</v>
      </c>
      <c r="F451" t="s">
        <v>0</v>
      </c>
      <c r="G451" t="s">
        <v>1077</v>
      </c>
      <c r="H451" t="s">
        <v>1617</v>
      </c>
      <c r="I451" t="s">
        <v>180</v>
      </c>
      <c r="K451">
        <v>1</v>
      </c>
      <c r="L451" t="s">
        <v>3</v>
      </c>
      <c r="M451">
        <v>102519</v>
      </c>
      <c r="N451" t="s">
        <v>4</v>
      </c>
      <c r="O451" t="s">
        <v>4</v>
      </c>
      <c r="U451" t="s">
        <v>1487</v>
      </c>
      <c r="V451" s="10">
        <v>3</v>
      </c>
      <c r="W451" t="s">
        <v>1441</v>
      </c>
      <c r="X451" t="s">
        <v>1441</v>
      </c>
      <c r="Y451" s="3" t="s">
        <v>1267</v>
      </c>
      <c r="Z451" s="4">
        <v>2</v>
      </c>
      <c r="AA451" s="5">
        <v>301</v>
      </c>
      <c r="AB451" s="5" t="s">
        <v>1441</v>
      </c>
      <c r="AC451" t="s">
        <v>1618</v>
      </c>
      <c r="AD451">
        <v>1963</v>
      </c>
      <c r="AE451">
        <v>7</v>
      </c>
      <c r="AF451">
        <v>1</v>
      </c>
      <c r="AG451" t="s">
        <v>1619</v>
      </c>
      <c r="AH451" t="s">
        <v>677</v>
      </c>
      <c r="AJ451" t="s">
        <v>4</v>
      </c>
      <c r="AK451" t="s">
        <v>11</v>
      </c>
      <c r="AL451">
        <v>261317</v>
      </c>
      <c r="AM451">
        <v>6656077</v>
      </c>
      <c r="AN451" s="5">
        <v>261000</v>
      </c>
      <c r="AO451" s="5">
        <v>6657000</v>
      </c>
      <c r="AP451">
        <v>20057</v>
      </c>
      <c r="AR451">
        <v>117</v>
      </c>
      <c r="AT451" s="7"/>
      <c r="AU451">
        <v>102519</v>
      </c>
      <c r="AW451" s="6" t="s">
        <v>14</v>
      </c>
      <c r="AX451">
        <v>1</v>
      </c>
      <c r="AY451" t="s">
        <v>15</v>
      </c>
      <c r="AZ451" t="s">
        <v>1490</v>
      </c>
      <c r="BA451" t="s">
        <v>1620</v>
      </c>
      <c r="BB451">
        <v>117</v>
      </c>
      <c r="BC451" t="s">
        <v>1082</v>
      </c>
      <c r="BD451" t="s">
        <v>1083</v>
      </c>
      <c r="BF451" s="7">
        <v>36908</v>
      </c>
      <c r="BG451" s="8" t="s">
        <v>20</v>
      </c>
      <c r="BI451">
        <v>5</v>
      </c>
      <c r="BJ451">
        <v>302532</v>
      </c>
      <c r="BK451">
        <v>120675</v>
      </c>
      <c r="BL451" t="s">
        <v>1621</v>
      </c>
      <c r="BN451" t="s">
        <v>1622</v>
      </c>
      <c r="BX451">
        <v>363922</v>
      </c>
    </row>
    <row r="452" spans="1:76" x14ac:dyDescent="0.25">
      <c r="A452">
        <v>364461</v>
      </c>
      <c r="B452">
        <v>269675</v>
      </c>
      <c r="F452" t="s">
        <v>0</v>
      </c>
      <c r="G452" t="s">
        <v>1</v>
      </c>
      <c r="H452" t="s">
        <v>1623</v>
      </c>
      <c r="I452" s="1" t="str">
        <f>HYPERLINK(AT452,"Hb")</f>
        <v>Hb</v>
      </c>
      <c r="K452">
        <v>1</v>
      </c>
      <c r="L452" t="s">
        <v>3</v>
      </c>
      <c r="M452">
        <v>102519</v>
      </c>
      <c r="N452" t="s">
        <v>4</v>
      </c>
      <c r="O452" t="s">
        <v>4</v>
      </c>
      <c r="U452" t="s">
        <v>1487</v>
      </c>
      <c r="V452" s="10">
        <v>3</v>
      </c>
      <c r="W452" t="s">
        <v>1441</v>
      </c>
      <c r="X452" t="s">
        <v>1441</v>
      </c>
      <c r="Y452" s="3" t="s">
        <v>1267</v>
      </c>
      <c r="Z452" s="4">
        <v>2</v>
      </c>
      <c r="AA452" s="5">
        <v>301</v>
      </c>
      <c r="AB452" s="5" t="s">
        <v>1441</v>
      </c>
      <c r="AC452" t="s">
        <v>1624</v>
      </c>
      <c r="AD452">
        <v>1963</v>
      </c>
      <c r="AE452">
        <v>7</v>
      </c>
      <c r="AF452">
        <v>23</v>
      </c>
      <c r="AG452" t="s">
        <v>1625</v>
      </c>
      <c r="AH452" t="s">
        <v>1625</v>
      </c>
      <c r="AJ452" t="s">
        <v>4</v>
      </c>
      <c r="AK452" t="s">
        <v>11</v>
      </c>
      <c r="AL452">
        <v>261317</v>
      </c>
      <c r="AM452">
        <v>6656077</v>
      </c>
      <c r="AN452" s="5">
        <v>261000</v>
      </c>
      <c r="AO452" s="5">
        <v>6657000</v>
      </c>
      <c r="AP452">
        <v>20057</v>
      </c>
      <c r="AR452">
        <v>8</v>
      </c>
      <c r="AT452" t="s">
        <v>1626</v>
      </c>
      <c r="AU452">
        <v>102519</v>
      </c>
      <c r="AW452" s="6" t="s">
        <v>14</v>
      </c>
      <c r="AX452">
        <v>1</v>
      </c>
      <c r="AY452" t="s">
        <v>15</v>
      </c>
      <c r="AZ452" t="s">
        <v>1490</v>
      </c>
      <c r="BA452" t="s">
        <v>1627</v>
      </c>
      <c r="BB452">
        <v>8</v>
      </c>
      <c r="BC452" t="s">
        <v>18</v>
      </c>
      <c r="BD452" t="s">
        <v>19</v>
      </c>
      <c r="BE452">
        <v>1</v>
      </c>
      <c r="BF452" s="7">
        <v>35383</v>
      </c>
      <c r="BG452" s="8" t="s">
        <v>20</v>
      </c>
      <c r="BI452">
        <v>3</v>
      </c>
      <c r="BJ452">
        <v>440566</v>
      </c>
      <c r="BK452">
        <v>120674</v>
      </c>
      <c r="BL452" t="s">
        <v>1628</v>
      </c>
      <c r="BN452" t="s">
        <v>1629</v>
      </c>
      <c r="BX452">
        <v>364461</v>
      </c>
    </row>
    <row r="453" spans="1:76" x14ac:dyDescent="0.25">
      <c r="A453">
        <v>366086</v>
      </c>
      <c r="B453">
        <v>304899</v>
      </c>
      <c r="F453" t="s">
        <v>0</v>
      </c>
      <c r="G453" t="s">
        <v>1</v>
      </c>
      <c r="H453" t="s">
        <v>1630</v>
      </c>
      <c r="I453" s="1" t="str">
        <f>HYPERLINK(AT453,"Hb")</f>
        <v>Hb</v>
      </c>
      <c r="K453">
        <v>1</v>
      </c>
      <c r="L453" t="s">
        <v>3</v>
      </c>
      <c r="M453">
        <v>102519</v>
      </c>
      <c r="N453" t="s">
        <v>4</v>
      </c>
      <c r="O453" t="s">
        <v>4</v>
      </c>
      <c r="U453" t="s">
        <v>1487</v>
      </c>
      <c r="V453" s="10">
        <v>3</v>
      </c>
      <c r="W453" t="s">
        <v>1441</v>
      </c>
      <c r="X453" t="s">
        <v>1441</v>
      </c>
      <c r="Y453" s="3" t="s">
        <v>1267</v>
      </c>
      <c r="Z453" s="4">
        <v>2</v>
      </c>
      <c r="AA453" s="5">
        <v>301</v>
      </c>
      <c r="AB453" s="5" t="s">
        <v>1441</v>
      </c>
      <c r="AC453" t="s">
        <v>1631</v>
      </c>
      <c r="AD453">
        <v>1967</v>
      </c>
      <c r="AE453">
        <v>7</v>
      </c>
      <c r="AF453">
        <v>2</v>
      </c>
      <c r="AG453" t="s">
        <v>1632</v>
      </c>
      <c r="AH453" t="s">
        <v>1632</v>
      </c>
      <c r="AJ453" t="s">
        <v>4</v>
      </c>
      <c r="AK453" t="s">
        <v>11</v>
      </c>
      <c r="AL453">
        <v>261317</v>
      </c>
      <c r="AM453">
        <v>6656077</v>
      </c>
      <c r="AN453" s="5">
        <v>261000</v>
      </c>
      <c r="AO453" s="5">
        <v>6657000</v>
      </c>
      <c r="AP453">
        <v>20057</v>
      </c>
      <c r="AR453">
        <v>8</v>
      </c>
      <c r="AT453" t="s">
        <v>1633</v>
      </c>
      <c r="AU453">
        <v>102519</v>
      </c>
      <c r="AW453" s="6" t="s">
        <v>14</v>
      </c>
      <c r="AX453">
        <v>1</v>
      </c>
      <c r="AY453" t="s">
        <v>15</v>
      </c>
      <c r="AZ453" t="s">
        <v>1490</v>
      </c>
      <c r="BA453" t="s">
        <v>1634</v>
      </c>
      <c r="BB453">
        <v>8</v>
      </c>
      <c r="BC453" t="s">
        <v>18</v>
      </c>
      <c r="BD453" t="s">
        <v>19</v>
      </c>
      <c r="BE453">
        <v>1</v>
      </c>
      <c r="BF453" s="7">
        <v>33602</v>
      </c>
      <c r="BG453" s="8" t="s">
        <v>20</v>
      </c>
      <c r="BI453">
        <v>3</v>
      </c>
      <c r="BJ453">
        <v>477861</v>
      </c>
      <c r="BK453">
        <v>120679</v>
      </c>
      <c r="BL453" t="s">
        <v>1635</v>
      </c>
      <c r="BN453" t="s">
        <v>1636</v>
      </c>
      <c r="BX453">
        <v>366086</v>
      </c>
    </row>
    <row r="454" spans="1:76" x14ac:dyDescent="0.25">
      <c r="A454">
        <v>366620</v>
      </c>
      <c r="B454">
        <v>316227</v>
      </c>
      <c r="F454" t="s">
        <v>0</v>
      </c>
      <c r="G454" t="s">
        <v>1</v>
      </c>
      <c r="H454" t="s">
        <v>1637</v>
      </c>
      <c r="I454" s="1" t="str">
        <f>HYPERLINK(AT454,"Hb")</f>
        <v>Hb</v>
      </c>
      <c r="K454">
        <v>1</v>
      </c>
      <c r="L454" t="s">
        <v>3</v>
      </c>
      <c r="M454">
        <v>102519</v>
      </c>
      <c r="N454" t="s">
        <v>4</v>
      </c>
      <c r="O454" t="s">
        <v>4</v>
      </c>
      <c r="U454" t="s">
        <v>1487</v>
      </c>
      <c r="V454" s="10">
        <v>3</v>
      </c>
      <c r="W454" t="s">
        <v>1441</v>
      </c>
      <c r="X454" t="s">
        <v>1441</v>
      </c>
      <c r="Y454" s="3" t="s">
        <v>1267</v>
      </c>
      <c r="Z454" s="4">
        <v>2</v>
      </c>
      <c r="AA454" s="5">
        <v>301</v>
      </c>
      <c r="AB454" s="5" t="s">
        <v>1441</v>
      </c>
      <c r="AC454" t="s">
        <v>1638</v>
      </c>
      <c r="AD454">
        <v>1976</v>
      </c>
      <c r="AE454">
        <v>6</v>
      </c>
      <c r="AF454">
        <v>3</v>
      </c>
      <c r="AG454" t="s">
        <v>1639</v>
      </c>
      <c r="AH454" t="s">
        <v>1639</v>
      </c>
      <c r="AJ454" t="s">
        <v>4</v>
      </c>
      <c r="AK454" t="s">
        <v>11</v>
      </c>
      <c r="AL454">
        <v>261317</v>
      </c>
      <c r="AM454">
        <v>6656077</v>
      </c>
      <c r="AN454" s="5">
        <v>261000</v>
      </c>
      <c r="AO454" s="5">
        <v>6657000</v>
      </c>
      <c r="AP454">
        <v>20057</v>
      </c>
      <c r="AR454">
        <v>8</v>
      </c>
      <c r="AT454" t="s">
        <v>1640</v>
      </c>
      <c r="AU454">
        <v>102519</v>
      </c>
      <c r="AW454" s="6" t="s">
        <v>14</v>
      </c>
      <c r="AX454">
        <v>1</v>
      </c>
      <c r="AY454" t="s">
        <v>15</v>
      </c>
      <c r="AZ454" t="s">
        <v>1490</v>
      </c>
      <c r="BA454" t="s">
        <v>1641</v>
      </c>
      <c r="BB454">
        <v>8</v>
      </c>
      <c r="BC454" t="s">
        <v>18</v>
      </c>
      <c r="BD454" t="s">
        <v>19</v>
      </c>
      <c r="BE454">
        <v>1</v>
      </c>
      <c r="BF454" s="7">
        <v>42314</v>
      </c>
      <c r="BG454" s="8" t="s">
        <v>20</v>
      </c>
      <c r="BI454">
        <v>3</v>
      </c>
      <c r="BJ454">
        <v>487968</v>
      </c>
      <c r="BK454">
        <v>120684</v>
      </c>
      <c r="BL454" t="s">
        <v>1642</v>
      </c>
      <c r="BN454" t="s">
        <v>1643</v>
      </c>
      <c r="BX454">
        <v>366620</v>
      </c>
    </row>
    <row r="455" spans="1:76" x14ac:dyDescent="0.25">
      <c r="A455">
        <v>365936</v>
      </c>
      <c r="B455">
        <v>303336</v>
      </c>
      <c r="F455" t="s">
        <v>0</v>
      </c>
      <c r="G455" t="s">
        <v>1</v>
      </c>
      <c r="H455" t="s">
        <v>1644</v>
      </c>
      <c r="I455" s="1" t="str">
        <f>HYPERLINK(AT455,"Hb")</f>
        <v>Hb</v>
      </c>
      <c r="K455">
        <v>1</v>
      </c>
      <c r="L455" t="s">
        <v>3</v>
      </c>
      <c r="M455">
        <v>102519</v>
      </c>
      <c r="N455" t="s">
        <v>4</v>
      </c>
      <c r="O455" t="s">
        <v>4</v>
      </c>
      <c r="U455" t="s">
        <v>1487</v>
      </c>
      <c r="V455" s="10">
        <v>3</v>
      </c>
      <c r="W455" t="s">
        <v>1441</v>
      </c>
      <c r="X455" t="s">
        <v>1441</v>
      </c>
      <c r="Y455" s="3" t="s">
        <v>1267</v>
      </c>
      <c r="Z455" s="4">
        <v>2</v>
      </c>
      <c r="AA455" s="5">
        <v>301</v>
      </c>
      <c r="AB455" s="5" t="s">
        <v>1441</v>
      </c>
      <c r="AC455" t="s">
        <v>1645</v>
      </c>
      <c r="AD455">
        <v>2002</v>
      </c>
      <c r="AE455">
        <v>10</v>
      </c>
      <c r="AF455">
        <v>3</v>
      </c>
      <c r="AG455" t="s">
        <v>1646</v>
      </c>
      <c r="AH455" t="s">
        <v>1646</v>
      </c>
      <c r="AJ455" t="s">
        <v>4</v>
      </c>
      <c r="AK455" t="s">
        <v>11</v>
      </c>
      <c r="AL455">
        <v>261317</v>
      </c>
      <c r="AM455">
        <v>6656077</v>
      </c>
      <c r="AN455" s="5">
        <v>261000</v>
      </c>
      <c r="AO455" s="5">
        <v>6657000</v>
      </c>
      <c r="AP455">
        <v>20057</v>
      </c>
      <c r="AR455">
        <v>8</v>
      </c>
      <c r="AT455" t="s">
        <v>1647</v>
      </c>
      <c r="AU455">
        <v>102519</v>
      </c>
      <c r="AW455" s="6" t="s">
        <v>14</v>
      </c>
      <c r="AX455">
        <v>1</v>
      </c>
      <c r="AY455" t="s">
        <v>15</v>
      </c>
      <c r="AZ455" t="s">
        <v>1490</v>
      </c>
      <c r="BA455" t="s">
        <v>1648</v>
      </c>
      <c r="BB455">
        <v>8</v>
      </c>
      <c r="BC455" t="s">
        <v>18</v>
      </c>
      <c r="BD455" t="s">
        <v>19</v>
      </c>
      <c r="BE455">
        <v>1</v>
      </c>
      <c r="BF455" s="7">
        <v>41677</v>
      </c>
      <c r="BG455" s="8" t="s">
        <v>20</v>
      </c>
      <c r="BI455">
        <v>3</v>
      </c>
      <c r="BJ455">
        <v>476181</v>
      </c>
      <c r="BK455">
        <v>120702</v>
      </c>
      <c r="BL455" t="s">
        <v>1649</v>
      </c>
      <c r="BN455" t="s">
        <v>1650</v>
      </c>
      <c r="BX455">
        <v>365936</v>
      </c>
    </row>
    <row r="456" spans="1:76" x14ac:dyDescent="0.25">
      <c r="A456">
        <v>365556</v>
      </c>
      <c r="B456">
        <v>297184</v>
      </c>
      <c r="F456" t="s">
        <v>0</v>
      </c>
      <c r="G456" t="s">
        <v>1</v>
      </c>
      <c r="H456" t="s">
        <v>1651</v>
      </c>
      <c r="I456" s="1" t="str">
        <f>HYPERLINK(AT456,"Hb")</f>
        <v>Hb</v>
      </c>
      <c r="K456">
        <v>1</v>
      </c>
      <c r="L456" t="s">
        <v>3</v>
      </c>
      <c r="M456">
        <v>102519</v>
      </c>
      <c r="N456" t="s">
        <v>4</v>
      </c>
      <c r="O456" t="s">
        <v>4</v>
      </c>
      <c r="U456" t="s">
        <v>1487</v>
      </c>
      <c r="V456" s="10">
        <v>3</v>
      </c>
      <c r="W456" t="s">
        <v>1441</v>
      </c>
      <c r="X456" t="s">
        <v>1441</v>
      </c>
      <c r="Y456" s="3" t="s">
        <v>1267</v>
      </c>
      <c r="Z456" s="4">
        <v>2</v>
      </c>
      <c r="AA456" s="5">
        <v>301</v>
      </c>
      <c r="AB456" s="5" t="s">
        <v>1441</v>
      </c>
      <c r="AC456" t="s">
        <v>1652</v>
      </c>
      <c r="AD456">
        <v>2004</v>
      </c>
      <c r="AE456">
        <v>7</v>
      </c>
      <c r="AF456">
        <v>25</v>
      </c>
      <c r="AG456" t="s">
        <v>1653</v>
      </c>
      <c r="AH456" t="s">
        <v>1653</v>
      </c>
      <c r="AJ456" t="s">
        <v>4</v>
      </c>
      <c r="AK456" t="s">
        <v>11</v>
      </c>
      <c r="AL456">
        <v>261317</v>
      </c>
      <c r="AM456">
        <v>6656077</v>
      </c>
      <c r="AN456" s="5">
        <v>261000</v>
      </c>
      <c r="AO456" s="5">
        <v>6657000</v>
      </c>
      <c r="AP456">
        <v>20057</v>
      </c>
      <c r="AR456">
        <v>8</v>
      </c>
      <c r="AT456" t="s">
        <v>1654</v>
      </c>
      <c r="AU456">
        <v>102519</v>
      </c>
      <c r="AW456" s="6" t="s">
        <v>14</v>
      </c>
      <c r="AX456">
        <v>1</v>
      </c>
      <c r="AY456" t="s">
        <v>15</v>
      </c>
      <c r="AZ456" t="s">
        <v>1490</v>
      </c>
      <c r="BA456" t="s">
        <v>1655</v>
      </c>
      <c r="BB456">
        <v>8</v>
      </c>
      <c r="BC456" t="s">
        <v>18</v>
      </c>
      <c r="BD456" t="s">
        <v>19</v>
      </c>
      <c r="BE456">
        <v>1</v>
      </c>
      <c r="BF456" s="7">
        <v>40210</v>
      </c>
      <c r="BG456" s="8" t="s">
        <v>20</v>
      </c>
      <c r="BI456">
        <v>3</v>
      </c>
      <c r="BJ456">
        <v>470508</v>
      </c>
      <c r="BK456">
        <v>120705</v>
      </c>
      <c r="BL456" t="s">
        <v>1656</v>
      </c>
      <c r="BN456" t="s">
        <v>1657</v>
      </c>
      <c r="BX456">
        <v>365556</v>
      </c>
    </row>
    <row r="457" spans="1:76" x14ac:dyDescent="0.25">
      <c r="A457">
        <v>365555</v>
      </c>
      <c r="B457">
        <v>297018</v>
      </c>
      <c r="F457" t="s">
        <v>0</v>
      </c>
      <c r="G457" t="s">
        <v>1</v>
      </c>
      <c r="H457" t="s">
        <v>1658</v>
      </c>
      <c r="I457" s="1" t="str">
        <f>HYPERLINK(AT457,"Hb")</f>
        <v>Hb</v>
      </c>
      <c r="K457">
        <v>1</v>
      </c>
      <c r="L457" t="s">
        <v>3</v>
      </c>
      <c r="M457">
        <v>102519</v>
      </c>
      <c r="N457" t="s">
        <v>4</v>
      </c>
      <c r="O457" t="s">
        <v>4</v>
      </c>
      <c r="U457" t="s">
        <v>1487</v>
      </c>
      <c r="V457" s="10">
        <v>3</v>
      </c>
      <c r="W457" t="s">
        <v>1441</v>
      </c>
      <c r="X457" t="s">
        <v>1441</v>
      </c>
      <c r="Y457" s="3" t="s">
        <v>1267</v>
      </c>
      <c r="Z457" s="4">
        <v>2</v>
      </c>
      <c r="AA457" s="5">
        <v>301</v>
      </c>
      <c r="AB457" s="5" t="s">
        <v>1441</v>
      </c>
      <c r="AC457" t="s">
        <v>1659</v>
      </c>
      <c r="AD457">
        <v>2008</v>
      </c>
      <c r="AE457">
        <v>8</v>
      </c>
      <c r="AF457">
        <v>22</v>
      </c>
      <c r="AG457" t="s">
        <v>1660</v>
      </c>
      <c r="AH457" t="s">
        <v>1660</v>
      </c>
      <c r="AJ457" t="s">
        <v>4</v>
      </c>
      <c r="AK457" t="s">
        <v>11</v>
      </c>
      <c r="AL457">
        <v>261317</v>
      </c>
      <c r="AM457">
        <v>6656077</v>
      </c>
      <c r="AN457" s="5">
        <v>261000</v>
      </c>
      <c r="AO457" s="5">
        <v>6657000</v>
      </c>
      <c r="AP457">
        <v>20057</v>
      </c>
      <c r="AR457">
        <v>8</v>
      </c>
      <c r="AT457" t="s">
        <v>1661</v>
      </c>
      <c r="AU457">
        <v>102519</v>
      </c>
      <c r="AW457" s="6" t="s">
        <v>14</v>
      </c>
      <c r="AX457">
        <v>1</v>
      </c>
      <c r="AY457" t="s">
        <v>15</v>
      </c>
      <c r="AZ457" t="s">
        <v>1490</v>
      </c>
      <c r="BA457" t="s">
        <v>1662</v>
      </c>
      <c r="BB457">
        <v>8</v>
      </c>
      <c r="BC457" t="s">
        <v>18</v>
      </c>
      <c r="BD457" t="s">
        <v>19</v>
      </c>
      <c r="BE457">
        <v>1</v>
      </c>
      <c r="BF457" s="7">
        <v>39910</v>
      </c>
      <c r="BG457" s="8" t="s">
        <v>20</v>
      </c>
      <c r="BI457">
        <v>3</v>
      </c>
      <c r="BJ457">
        <v>470352</v>
      </c>
      <c r="BK457">
        <v>120709</v>
      </c>
      <c r="BL457" t="s">
        <v>1663</v>
      </c>
      <c r="BN457" t="s">
        <v>1664</v>
      </c>
      <c r="BX457">
        <v>365555</v>
      </c>
    </row>
    <row r="458" spans="1:76" x14ac:dyDescent="0.25">
      <c r="A458">
        <v>359163</v>
      </c>
      <c r="B458">
        <v>311769</v>
      </c>
      <c r="F458" t="s">
        <v>0</v>
      </c>
      <c r="G458" t="s">
        <v>1</v>
      </c>
      <c r="H458" t="s">
        <v>1672</v>
      </c>
      <c r="I458" s="1" t="str">
        <f>HYPERLINK(AT458,"Hb")</f>
        <v>Hb</v>
      </c>
      <c r="K458">
        <v>1</v>
      </c>
      <c r="L458" t="s">
        <v>3</v>
      </c>
      <c r="M458">
        <v>102519</v>
      </c>
      <c r="N458" t="s">
        <v>4</v>
      </c>
      <c r="O458" t="s">
        <v>4</v>
      </c>
      <c r="U458" t="s">
        <v>1673</v>
      </c>
      <c r="V458" s="2">
        <v>1</v>
      </c>
      <c r="W458" t="s">
        <v>1441</v>
      </c>
      <c r="X458" t="s">
        <v>1441</v>
      </c>
      <c r="Y458" s="3" t="s">
        <v>1267</v>
      </c>
      <c r="Z458" s="4">
        <v>2</v>
      </c>
      <c r="AA458" s="5">
        <v>301</v>
      </c>
      <c r="AB458" s="5" t="s">
        <v>1441</v>
      </c>
      <c r="AC458" t="s">
        <v>1674</v>
      </c>
      <c r="AD458">
        <v>1983</v>
      </c>
      <c r="AE458">
        <v>8</v>
      </c>
      <c r="AF458">
        <v>31</v>
      </c>
      <c r="AG458" t="s">
        <v>1675</v>
      </c>
      <c r="AH458" t="s">
        <v>1675</v>
      </c>
      <c r="AJ458" t="s">
        <v>4</v>
      </c>
      <c r="AK458" t="s">
        <v>11</v>
      </c>
      <c r="AL458">
        <v>260846</v>
      </c>
      <c r="AM458">
        <v>6658019</v>
      </c>
      <c r="AN458" s="5">
        <v>261000</v>
      </c>
      <c r="AO458" s="5">
        <v>6659000</v>
      </c>
      <c r="AP458">
        <v>707</v>
      </c>
      <c r="AR458">
        <v>8</v>
      </c>
      <c r="AS458" t="s">
        <v>85</v>
      </c>
      <c r="AT458" t="s">
        <v>1676</v>
      </c>
      <c r="AU458">
        <v>102519</v>
      </c>
      <c r="AW458" s="6" t="s">
        <v>14</v>
      </c>
      <c r="AX458">
        <v>1</v>
      </c>
      <c r="AY458" t="s">
        <v>15</v>
      </c>
      <c r="AZ458" t="s">
        <v>1677</v>
      </c>
      <c r="BA458" t="s">
        <v>1678</v>
      </c>
      <c r="BB458">
        <v>8</v>
      </c>
      <c r="BC458" t="s">
        <v>18</v>
      </c>
      <c r="BD458" t="s">
        <v>19</v>
      </c>
      <c r="BE458">
        <v>1</v>
      </c>
      <c r="BF458" s="7">
        <v>38465</v>
      </c>
      <c r="BG458" s="8" t="s">
        <v>20</v>
      </c>
      <c r="BI458">
        <v>3</v>
      </c>
      <c r="BJ458">
        <v>483834</v>
      </c>
      <c r="BK458">
        <v>120688</v>
      </c>
      <c r="BL458" t="s">
        <v>1679</v>
      </c>
      <c r="BN458" t="s">
        <v>1680</v>
      </c>
      <c r="BX458">
        <v>359163</v>
      </c>
    </row>
    <row r="459" spans="1:76" x14ac:dyDescent="0.25">
      <c r="A459">
        <v>358149</v>
      </c>
      <c r="B459">
        <v>288035</v>
      </c>
      <c r="F459" t="s">
        <v>0</v>
      </c>
      <c r="G459" t="s">
        <v>1</v>
      </c>
      <c r="H459" t="s">
        <v>1681</v>
      </c>
      <c r="I459" s="1" t="str">
        <f>HYPERLINK(AT459,"Hb")</f>
        <v>Hb</v>
      </c>
      <c r="K459">
        <v>1</v>
      </c>
      <c r="L459" t="s">
        <v>3</v>
      </c>
      <c r="M459">
        <v>102519</v>
      </c>
      <c r="N459" t="s">
        <v>4</v>
      </c>
      <c r="O459" t="s">
        <v>4</v>
      </c>
      <c r="U459" t="s">
        <v>1682</v>
      </c>
      <c r="V459" s="2">
        <v>1</v>
      </c>
      <c r="W459" t="s">
        <v>1441</v>
      </c>
      <c r="X459" t="s">
        <v>1441</v>
      </c>
      <c r="Y459" s="3" t="s">
        <v>1267</v>
      </c>
      <c r="Z459" s="4">
        <v>2</v>
      </c>
      <c r="AA459" s="5">
        <v>301</v>
      </c>
      <c r="AB459" s="5" t="s">
        <v>1441</v>
      </c>
      <c r="AC459" t="s">
        <v>1683</v>
      </c>
      <c r="AD459">
        <v>1999</v>
      </c>
      <c r="AE459">
        <v>8</v>
      </c>
      <c r="AF459">
        <v>4</v>
      </c>
      <c r="AG459" t="s">
        <v>1684</v>
      </c>
      <c r="AH459" t="s">
        <v>1684</v>
      </c>
      <c r="AJ459" t="s">
        <v>4</v>
      </c>
      <c r="AK459" t="s">
        <v>11</v>
      </c>
      <c r="AL459">
        <v>260670</v>
      </c>
      <c r="AM459">
        <v>6667077</v>
      </c>
      <c r="AN459" s="5">
        <v>261000</v>
      </c>
      <c r="AO459" s="5">
        <v>6667000</v>
      </c>
      <c r="AP459">
        <v>707</v>
      </c>
      <c r="AR459">
        <v>8</v>
      </c>
      <c r="AS459" t="s">
        <v>85</v>
      </c>
      <c r="AT459" t="s">
        <v>1685</v>
      </c>
      <c r="AU459">
        <v>102519</v>
      </c>
      <c r="AW459" s="6" t="s">
        <v>14</v>
      </c>
      <c r="AX459">
        <v>1</v>
      </c>
      <c r="AY459" t="s">
        <v>15</v>
      </c>
      <c r="AZ459" t="s">
        <v>1686</v>
      </c>
      <c r="BA459" t="s">
        <v>1687</v>
      </c>
      <c r="BB459">
        <v>8</v>
      </c>
      <c r="BC459" t="s">
        <v>18</v>
      </c>
      <c r="BD459" t="s">
        <v>19</v>
      </c>
      <c r="BE459">
        <v>1</v>
      </c>
      <c r="BF459" s="7">
        <v>38465</v>
      </c>
      <c r="BG459" s="8" t="s">
        <v>20</v>
      </c>
      <c r="BI459">
        <v>3</v>
      </c>
      <c r="BJ459">
        <v>460846</v>
      </c>
      <c r="BK459">
        <v>120699</v>
      </c>
      <c r="BL459" t="s">
        <v>1688</v>
      </c>
      <c r="BN459" t="s">
        <v>1689</v>
      </c>
      <c r="BX459">
        <v>358149</v>
      </c>
    </row>
    <row r="460" spans="1:76" x14ac:dyDescent="0.25">
      <c r="A460">
        <v>375127</v>
      </c>
      <c r="B460">
        <v>311753</v>
      </c>
      <c r="F460" t="s">
        <v>0</v>
      </c>
      <c r="G460" t="s">
        <v>1</v>
      </c>
      <c r="H460" t="s">
        <v>1690</v>
      </c>
      <c r="I460" s="1" t="str">
        <f>HYPERLINK(AT460,"Hb")</f>
        <v>Hb</v>
      </c>
      <c r="K460">
        <v>1</v>
      </c>
      <c r="L460" t="s">
        <v>3</v>
      </c>
      <c r="M460">
        <v>102519</v>
      </c>
      <c r="N460" t="s">
        <v>4</v>
      </c>
      <c r="O460" t="s">
        <v>4</v>
      </c>
      <c r="U460" t="s">
        <v>1691</v>
      </c>
      <c r="V460" s="2">
        <v>1</v>
      </c>
      <c r="W460" t="s">
        <v>1441</v>
      </c>
      <c r="X460" t="s">
        <v>1441</v>
      </c>
      <c r="Y460" s="3" t="s">
        <v>1267</v>
      </c>
      <c r="Z460" s="4">
        <v>2</v>
      </c>
      <c r="AA460" s="5">
        <v>301</v>
      </c>
      <c r="AB460" s="5" t="s">
        <v>1441</v>
      </c>
      <c r="AC460" t="s">
        <v>1692</v>
      </c>
      <c r="AD460">
        <v>1961</v>
      </c>
      <c r="AE460">
        <v>9</v>
      </c>
      <c r="AF460">
        <v>10</v>
      </c>
      <c r="AG460" t="s">
        <v>1513</v>
      </c>
      <c r="AH460" t="s">
        <v>1513</v>
      </c>
      <c r="AJ460" t="s">
        <v>4</v>
      </c>
      <c r="AK460" t="s">
        <v>11</v>
      </c>
      <c r="AL460">
        <v>262342</v>
      </c>
      <c r="AM460">
        <v>6646833</v>
      </c>
      <c r="AN460" s="5">
        <v>263000</v>
      </c>
      <c r="AO460" s="5">
        <v>6647000</v>
      </c>
      <c r="AP460">
        <v>1118</v>
      </c>
      <c r="AR460">
        <v>8</v>
      </c>
      <c r="AS460" t="s">
        <v>85</v>
      </c>
      <c r="AT460" t="s">
        <v>1693</v>
      </c>
      <c r="AU460">
        <v>102519</v>
      </c>
      <c r="AW460" s="6" t="s">
        <v>14</v>
      </c>
      <c r="AX460">
        <v>1</v>
      </c>
      <c r="AY460" t="s">
        <v>15</v>
      </c>
      <c r="AZ460" t="s">
        <v>1694</v>
      </c>
      <c r="BA460" t="s">
        <v>1695</v>
      </c>
      <c r="BB460">
        <v>8</v>
      </c>
      <c r="BC460" t="s">
        <v>18</v>
      </c>
      <c r="BD460" t="s">
        <v>19</v>
      </c>
      <c r="BE460">
        <v>1</v>
      </c>
      <c r="BF460" s="7">
        <v>38465</v>
      </c>
      <c r="BG460" s="8" t="s">
        <v>20</v>
      </c>
      <c r="BI460">
        <v>3</v>
      </c>
      <c r="BJ460">
        <v>483818</v>
      </c>
      <c r="BK460">
        <v>120669</v>
      </c>
      <c r="BL460" t="s">
        <v>1696</v>
      </c>
      <c r="BN460" t="s">
        <v>1697</v>
      </c>
      <c r="BX460">
        <v>375127</v>
      </c>
    </row>
    <row r="461" spans="1:76" x14ac:dyDescent="0.25">
      <c r="A461">
        <v>375116</v>
      </c>
      <c r="B461">
        <v>277929</v>
      </c>
      <c r="F461" t="s">
        <v>0</v>
      </c>
      <c r="G461" t="s">
        <v>1</v>
      </c>
      <c r="H461" t="s">
        <v>1698</v>
      </c>
      <c r="I461" s="1" t="str">
        <f>HYPERLINK(AT461,"Hb")</f>
        <v>Hb</v>
      </c>
      <c r="K461">
        <v>1</v>
      </c>
      <c r="L461" t="s">
        <v>3</v>
      </c>
      <c r="M461">
        <v>102519</v>
      </c>
      <c r="N461" t="s">
        <v>4</v>
      </c>
      <c r="O461" t="s">
        <v>4</v>
      </c>
      <c r="U461" t="s">
        <v>1691</v>
      </c>
      <c r="V461" s="2">
        <v>1</v>
      </c>
      <c r="W461" t="s">
        <v>1441</v>
      </c>
      <c r="X461" t="s">
        <v>1441</v>
      </c>
      <c r="Y461" s="3" t="s">
        <v>1267</v>
      </c>
      <c r="Z461" s="4">
        <v>2</v>
      </c>
      <c r="AA461" s="5">
        <v>301</v>
      </c>
      <c r="AB461" s="5" t="s">
        <v>1441</v>
      </c>
      <c r="AC461" t="s">
        <v>1692</v>
      </c>
      <c r="AD461">
        <v>1961</v>
      </c>
      <c r="AE461">
        <v>9</v>
      </c>
      <c r="AF461">
        <v>10</v>
      </c>
      <c r="AG461" t="s">
        <v>1513</v>
      </c>
      <c r="AH461" t="s">
        <v>1513</v>
      </c>
      <c r="AJ461" t="s">
        <v>4</v>
      </c>
      <c r="AK461" t="s">
        <v>11</v>
      </c>
      <c r="AL461">
        <v>262342</v>
      </c>
      <c r="AM461">
        <v>6646833</v>
      </c>
      <c r="AN461" s="5">
        <v>263000</v>
      </c>
      <c r="AO461" s="5">
        <v>6647000</v>
      </c>
      <c r="AP461">
        <v>1118</v>
      </c>
      <c r="AR461">
        <v>8</v>
      </c>
      <c r="AS461" t="s">
        <v>85</v>
      </c>
      <c r="AT461" t="s">
        <v>1699</v>
      </c>
      <c r="AU461">
        <v>102519</v>
      </c>
      <c r="AW461" s="6" t="s">
        <v>14</v>
      </c>
      <c r="AX461">
        <v>1</v>
      </c>
      <c r="AY461" t="s">
        <v>15</v>
      </c>
      <c r="AZ461" t="s">
        <v>1694</v>
      </c>
      <c r="BA461" t="s">
        <v>1700</v>
      </c>
      <c r="BB461">
        <v>8</v>
      </c>
      <c r="BC461" t="s">
        <v>18</v>
      </c>
      <c r="BD461" t="s">
        <v>19</v>
      </c>
      <c r="BE461">
        <v>1</v>
      </c>
      <c r="BF461" s="7">
        <v>38467</v>
      </c>
      <c r="BG461" s="8" t="s">
        <v>20</v>
      </c>
      <c r="BI461">
        <v>3</v>
      </c>
      <c r="BJ461">
        <v>450262</v>
      </c>
      <c r="BK461">
        <v>120668</v>
      </c>
      <c r="BL461" t="s">
        <v>1701</v>
      </c>
      <c r="BN461" t="s">
        <v>1702</v>
      </c>
      <c r="BX461">
        <v>375116</v>
      </c>
    </row>
    <row r="462" spans="1:76" x14ac:dyDescent="0.25">
      <c r="A462">
        <v>379322</v>
      </c>
      <c r="B462">
        <v>297751</v>
      </c>
      <c r="F462" t="s">
        <v>0</v>
      </c>
      <c r="G462" t="s">
        <v>1</v>
      </c>
      <c r="H462" t="s">
        <v>1703</v>
      </c>
      <c r="I462" s="1" t="str">
        <f>HYPERLINK(AT462,"Hb")</f>
        <v>Hb</v>
      </c>
      <c r="K462">
        <v>1</v>
      </c>
      <c r="L462" t="s">
        <v>3</v>
      </c>
      <c r="M462">
        <v>102519</v>
      </c>
      <c r="N462" t="s">
        <v>4</v>
      </c>
      <c r="O462" t="s">
        <v>4</v>
      </c>
      <c r="U462" t="s">
        <v>1691</v>
      </c>
      <c r="V462" s="2">
        <v>1</v>
      </c>
      <c r="W462" t="s">
        <v>1441</v>
      </c>
      <c r="X462" t="s">
        <v>1441</v>
      </c>
      <c r="Y462" s="3" t="s">
        <v>1267</v>
      </c>
      <c r="Z462" s="4">
        <v>2</v>
      </c>
      <c r="AA462" s="5">
        <v>301</v>
      </c>
      <c r="AB462" s="5" t="s">
        <v>1441</v>
      </c>
      <c r="AC462" t="s">
        <v>1704</v>
      </c>
      <c r="AD462">
        <v>2010</v>
      </c>
      <c r="AE462">
        <v>6</v>
      </c>
      <c r="AF462">
        <v>17</v>
      </c>
      <c r="AG462" t="s">
        <v>101</v>
      </c>
      <c r="AH462" t="s">
        <v>101</v>
      </c>
      <c r="AJ462" t="s">
        <v>4</v>
      </c>
      <c r="AK462" t="s">
        <v>11</v>
      </c>
      <c r="AL462">
        <v>262986</v>
      </c>
      <c r="AM462">
        <v>6646725</v>
      </c>
      <c r="AN462" s="5">
        <v>263000</v>
      </c>
      <c r="AO462" s="5">
        <v>6647000</v>
      </c>
      <c r="AP462">
        <v>71</v>
      </c>
      <c r="AR462">
        <v>8</v>
      </c>
      <c r="AS462" t="s">
        <v>1705</v>
      </c>
      <c r="AT462" t="s">
        <v>1706</v>
      </c>
      <c r="AU462">
        <v>102519</v>
      </c>
      <c r="AW462" s="6" t="s">
        <v>14</v>
      </c>
      <c r="AX462">
        <v>1</v>
      </c>
      <c r="AY462" t="s">
        <v>15</v>
      </c>
      <c r="AZ462" t="s">
        <v>1707</v>
      </c>
      <c r="BA462" t="s">
        <v>1708</v>
      </c>
      <c r="BB462">
        <v>8</v>
      </c>
      <c r="BC462" t="s">
        <v>18</v>
      </c>
      <c r="BD462" t="s">
        <v>19</v>
      </c>
      <c r="BE462">
        <v>1</v>
      </c>
      <c r="BF462" s="7">
        <v>41677</v>
      </c>
      <c r="BG462" s="8" t="s">
        <v>20</v>
      </c>
      <c r="BI462">
        <v>3</v>
      </c>
      <c r="BJ462">
        <v>471048</v>
      </c>
      <c r="BK462">
        <v>120711</v>
      </c>
      <c r="BL462" t="s">
        <v>1709</v>
      </c>
      <c r="BN462" t="s">
        <v>1710</v>
      </c>
      <c r="BX462">
        <v>379322</v>
      </c>
    </row>
    <row r="463" spans="1:76" x14ac:dyDescent="0.25">
      <c r="A463">
        <v>383961</v>
      </c>
      <c r="B463">
        <v>311756</v>
      </c>
      <c r="F463" t="s">
        <v>0</v>
      </c>
      <c r="G463" t="s">
        <v>1</v>
      </c>
      <c r="H463" t="s">
        <v>1711</v>
      </c>
      <c r="I463" s="1" t="str">
        <f>HYPERLINK(AT463,"Hb")</f>
        <v>Hb</v>
      </c>
      <c r="K463">
        <v>1</v>
      </c>
      <c r="L463" t="s">
        <v>3</v>
      </c>
      <c r="M463">
        <v>102519</v>
      </c>
      <c r="N463" t="s">
        <v>4</v>
      </c>
      <c r="O463" t="s">
        <v>4</v>
      </c>
      <c r="U463" t="s">
        <v>1712</v>
      </c>
      <c r="V463" s="2">
        <v>1</v>
      </c>
      <c r="W463" t="s">
        <v>1441</v>
      </c>
      <c r="X463" t="s">
        <v>1441</v>
      </c>
      <c r="Y463" s="3" t="s">
        <v>1267</v>
      </c>
      <c r="Z463" s="4">
        <v>2</v>
      </c>
      <c r="AA463" s="5">
        <v>301</v>
      </c>
      <c r="AB463" s="5" t="s">
        <v>1441</v>
      </c>
      <c r="AC463" t="s">
        <v>1713</v>
      </c>
      <c r="AD463">
        <v>1922</v>
      </c>
      <c r="AE463">
        <v>8</v>
      </c>
      <c r="AF463">
        <v>7</v>
      </c>
      <c r="AG463" t="s">
        <v>1714</v>
      </c>
      <c r="AH463" t="s">
        <v>1714</v>
      </c>
      <c r="AJ463" t="s">
        <v>4</v>
      </c>
      <c r="AK463" t="s">
        <v>11</v>
      </c>
      <c r="AL463">
        <v>263660</v>
      </c>
      <c r="AM463">
        <v>6650233</v>
      </c>
      <c r="AN463" s="5">
        <v>263000</v>
      </c>
      <c r="AO463" s="5">
        <v>6651000</v>
      </c>
      <c r="AP463">
        <v>1414</v>
      </c>
      <c r="AR463">
        <v>8</v>
      </c>
      <c r="AS463" t="s">
        <v>85</v>
      </c>
      <c r="AT463" t="s">
        <v>1715</v>
      </c>
      <c r="AU463">
        <v>102519</v>
      </c>
      <c r="AW463" s="6" t="s">
        <v>14</v>
      </c>
      <c r="AX463">
        <v>1</v>
      </c>
      <c r="AY463" t="s">
        <v>15</v>
      </c>
      <c r="AZ463" t="s">
        <v>1716</v>
      </c>
      <c r="BA463" t="s">
        <v>1717</v>
      </c>
      <c r="BB463">
        <v>8</v>
      </c>
      <c r="BC463" t="s">
        <v>18</v>
      </c>
      <c r="BD463" t="s">
        <v>19</v>
      </c>
      <c r="BE463">
        <v>1</v>
      </c>
      <c r="BF463" s="7">
        <v>40183</v>
      </c>
      <c r="BG463" s="8" t="s">
        <v>20</v>
      </c>
      <c r="BI463">
        <v>3</v>
      </c>
      <c r="BJ463">
        <v>483821</v>
      </c>
      <c r="BK463">
        <v>120641</v>
      </c>
      <c r="BL463" t="s">
        <v>1718</v>
      </c>
      <c r="BN463" t="s">
        <v>1719</v>
      </c>
      <c r="BX463">
        <v>383961</v>
      </c>
    </row>
    <row r="464" spans="1:76" x14ac:dyDescent="0.25">
      <c r="A464">
        <v>382819</v>
      </c>
      <c r="B464">
        <v>282171</v>
      </c>
      <c r="F464" t="s">
        <v>0</v>
      </c>
      <c r="G464" t="s">
        <v>1</v>
      </c>
      <c r="H464" t="s">
        <v>1720</v>
      </c>
      <c r="I464" t="s">
        <v>180</v>
      </c>
      <c r="K464">
        <v>1</v>
      </c>
      <c r="L464" t="s">
        <v>3</v>
      </c>
      <c r="M464">
        <v>102519</v>
      </c>
      <c r="N464" t="s">
        <v>4</v>
      </c>
      <c r="O464" t="s">
        <v>4</v>
      </c>
      <c r="U464" t="s">
        <v>1712</v>
      </c>
      <c r="V464" s="2">
        <v>1</v>
      </c>
      <c r="W464" t="s">
        <v>1441</v>
      </c>
      <c r="X464" t="s">
        <v>1441</v>
      </c>
      <c r="Y464" s="3" t="s">
        <v>1267</v>
      </c>
      <c r="Z464" s="4">
        <v>2</v>
      </c>
      <c r="AA464" s="5">
        <v>301</v>
      </c>
      <c r="AB464" s="5" t="s">
        <v>1441</v>
      </c>
      <c r="AC464" t="s">
        <v>1721</v>
      </c>
      <c r="AD464">
        <v>2011</v>
      </c>
      <c r="AE464">
        <v>10</v>
      </c>
      <c r="AF464">
        <v>29</v>
      </c>
      <c r="AG464" t="s">
        <v>1722</v>
      </c>
      <c r="AH464" t="s">
        <v>1722</v>
      </c>
      <c r="AJ464" t="s">
        <v>4</v>
      </c>
      <c r="AK464" t="s">
        <v>11</v>
      </c>
      <c r="AL464">
        <v>263508</v>
      </c>
      <c r="AM464">
        <v>6650399</v>
      </c>
      <c r="AN464" s="5">
        <v>263000</v>
      </c>
      <c r="AO464" s="5">
        <v>6651000</v>
      </c>
      <c r="AP464">
        <v>1</v>
      </c>
      <c r="AR464">
        <v>8</v>
      </c>
      <c r="AS464" t="s">
        <v>12</v>
      </c>
      <c r="AU464">
        <v>102519</v>
      </c>
      <c r="AW464" s="6" t="s">
        <v>14</v>
      </c>
      <c r="AX464">
        <v>1</v>
      </c>
      <c r="AY464" t="s">
        <v>15</v>
      </c>
      <c r="AZ464" t="s">
        <v>1723</v>
      </c>
      <c r="BA464" t="s">
        <v>1724</v>
      </c>
      <c r="BB464">
        <v>8</v>
      </c>
      <c r="BC464" t="s">
        <v>18</v>
      </c>
      <c r="BD464" t="s">
        <v>19</v>
      </c>
      <c r="BF464" s="7">
        <v>41184</v>
      </c>
      <c r="BG464" s="8" t="s">
        <v>20</v>
      </c>
      <c r="BI464">
        <v>3</v>
      </c>
      <c r="BJ464">
        <v>455441</v>
      </c>
      <c r="BK464">
        <v>120719</v>
      </c>
      <c r="BL464" t="s">
        <v>1725</v>
      </c>
      <c r="BN464" t="s">
        <v>1726</v>
      </c>
      <c r="BX464">
        <v>382819</v>
      </c>
    </row>
    <row r="465" spans="1:76" x14ac:dyDescent="0.25">
      <c r="A465">
        <v>378960</v>
      </c>
      <c r="B465">
        <v>311742</v>
      </c>
      <c r="F465" t="s">
        <v>0</v>
      </c>
      <c r="G465" t="s">
        <v>1</v>
      </c>
      <c r="H465" t="s">
        <v>1733</v>
      </c>
      <c r="I465" s="1" t="str">
        <f>HYPERLINK(AT465,"Hb")</f>
        <v>Hb</v>
      </c>
      <c r="K465">
        <v>1</v>
      </c>
      <c r="L465" t="s">
        <v>3</v>
      </c>
      <c r="M465">
        <v>102519</v>
      </c>
      <c r="N465" t="s">
        <v>4</v>
      </c>
      <c r="O465" t="s">
        <v>4</v>
      </c>
      <c r="U465" t="s">
        <v>1734</v>
      </c>
      <c r="V465" s="2">
        <v>1</v>
      </c>
      <c r="W465" t="s">
        <v>1441</v>
      </c>
      <c r="X465" t="s">
        <v>1441</v>
      </c>
      <c r="Y465" s="3" t="s">
        <v>1267</v>
      </c>
      <c r="Z465" s="4">
        <v>2</v>
      </c>
      <c r="AA465" s="5">
        <v>301</v>
      </c>
      <c r="AB465" s="5" t="s">
        <v>1441</v>
      </c>
      <c r="AC465" t="s">
        <v>1618</v>
      </c>
      <c r="AD465">
        <v>1955</v>
      </c>
      <c r="AE465">
        <v>7</v>
      </c>
      <c r="AF465">
        <v>13</v>
      </c>
      <c r="AG465" t="s">
        <v>1735</v>
      </c>
      <c r="AH465" t="s">
        <v>1735</v>
      </c>
      <c r="AJ465" t="s">
        <v>4</v>
      </c>
      <c r="AK465" t="s">
        <v>11</v>
      </c>
      <c r="AL465">
        <v>262932</v>
      </c>
      <c r="AM465">
        <v>6653306</v>
      </c>
      <c r="AN465" s="5">
        <v>263000</v>
      </c>
      <c r="AO465" s="5">
        <v>6653000</v>
      </c>
      <c r="AP465">
        <v>1414</v>
      </c>
      <c r="AR465">
        <v>8</v>
      </c>
      <c r="AS465" t="s">
        <v>85</v>
      </c>
      <c r="AT465" t="s">
        <v>1736</v>
      </c>
      <c r="AU465">
        <v>102519</v>
      </c>
      <c r="AW465" s="6" t="s">
        <v>14</v>
      </c>
      <c r="AX465">
        <v>1</v>
      </c>
      <c r="AY465" t="s">
        <v>15</v>
      </c>
      <c r="AZ465" t="s">
        <v>1737</v>
      </c>
      <c r="BA465" t="s">
        <v>1738</v>
      </c>
      <c r="BB465">
        <v>8</v>
      </c>
      <c r="BC465" t="s">
        <v>18</v>
      </c>
      <c r="BD465" t="s">
        <v>19</v>
      </c>
      <c r="BE465">
        <v>1</v>
      </c>
      <c r="BF465" s="7">
        <v>38465</v>
      </c>
      <c r="BG465" s="8" t="s">
        <v>20</v>
      </c>
      <c r="BI465">
        <v>3</v>
      </c>
      <c r="BJ465">
        <v>483807</v>
      </c>
      <c r="BK465">
        <v>120662</v>
      </c>
      <c r="BL465" t="s">
        <v>1739</v>
      </c>
      <c r="BN465" t="s">
        <v>1740</v>
      </c>
      <c r="BX465">
        <v>378960</v>
      </c>
    </row>
    <row r="466" spans="1:76" x14ac:dyDescent="0.25">
      <c r="A466">
        <v>384108</v>
      </c>
      <c r="B466">
        <v>268510</v>
      </c>
      <c r="F466" t="s">
        <v>0</v>
      </c>
      <c r="G466" t="s">
        <v>1</v>
      </c>
      <c r="H466" t="s">
        <v>1741</v>
      </c>
      <c r="I466" s="1" t="str">
        <f>HYPERLINK(AT466,"Hb")</f>
        <v>Hb</v>
      </c>
      <c r="K466">
        <v>1</v>
      </c>
      <c r="L466" t="s">
        <v>3</v>
      </c>
      <c r="M466">
        <v>102519</v>
      </c>
      <c r="N466" t="s">
        <v>4</v>
      </c>
      <c r="O466" t="s">
        <v>4</v>
      </c>
      <c r="U466" t="s">
        <v>1734</v>
      </c>
      <c r="V466" s="2">
        <v>1</v>
      </c>
      <c r="W466" t="s">
        <v>1441</v>
      </c>
      <c r="X466" t="s">
        <v>1441</v>
      </c>
      <c r="Y466" s="3" t="s">
        <v>1267</v>
      </c>
      <c r="Z466" s="4">
        <v>2</v>
      </c>
      <c r="AA466" s="5">
        <v>301</v>
      </c>
      <c r="AB466" s="5" t="s">
        <v>1441</v>
      </c>
      <c r="AC466" t="s">
        <v>1742</v>
      </c>
      <c r="AD466">
        <v>1996</v>
      </c>
      <c r="AE466">
        <v>10</v>
      </c>
      <c r="AF466">
        <v>10</v>
      </c>
      <c r="AG466" t="s">
        <v>1743</v>
      </c>
      <c r="AH466" t="s">
        <v>1743</v>
      </c>
      <c r="AJ466" t="s">
        <v>4</v>
      </c>
      <c r="AK466" t="s">
        <v>11</v>
      </c>
      <c r="AL466">
        <v>263684</v>
      </c>
      <c r="AM466">
        <v>6652186</v>
      </c>
      <c r="AN466" s="5">
        <v>263000</v>
      </c>
      <c r="AO466" s="5">
        <v>6653000</v>
      </c>
      <c r="AP466">
        <v>71</v>
      </c>
      <c r="AR466">
        <v>8</v>
      </c>
      <c r="AS466" t="s">
        <v>85</v>
      </c>
      <c r="AT466" t="s">
        <v>1744</v>
      </c>
      <c r="AU466">
        <v>102519</v>
      </c>
      <c r="AW466" s="6" t="s">
        <v>14</v>
      </c>
      <c r="AX466">
        <v>1</v>
      </c>
      <c r="AY466" t="s">
        <v>15</v>
      </c>
      <c r="AZ466" t="s">
        <v>1745</v>
      </c>
      <c r="BA466" t="s">
        <v>1746</v>
      </c>
      <c r="BB466">
        <v>8</v>
      </c>
      <c r="BC466" t="s">
        <v>18</v>
      </c>
      <c r="BD466" t="s">
        <v>19</v>
      </c>
      <c r="BE466">
        <v>1</v>
      </c>
      <c r="BF466" s="7">
        <v>38465</v>
      </c>
      <c r="BG466" s="8" t="s">
        <v>20</v>
      </c>
      <c r="BI466">
        <v>3</v>
      </c>
      <c r="BJ466">
        <v>439578</v>
      </c>
      <c r="BK466">
        <v>120695</v>
      </c>
      <c r="BL466" t="s">
        <v>1747</v>
      </c>
      <c r="BN466" t="s">
        <v>1748</v>
      </c>
      <c r="BX466">
        <v>384108</v>
      </c>
    </row>
    <row r="467" spans="1:76" x14ac:dyDescent="0.25">
      <c r="A467">
        <v>376303</v>
      </c>
      <c r="B467">
        <v>311746</v>
      </c>
      <c r="F467" t="s">
        <v>0</v>
      </c>
      <c r="G467" t="s">
        <v>1</v>
      </c>
      <c r="H467" t="s">
        <v>1768</v>
      </c>
      <c r="I467" s="1" t="str">
        <f>HYPERLINK(AT467,"Hb")</f>
        <v>Hb</v>
      </c>
      <c r="K467">
        <v>1</v>
      </c>
      <c r="L467" t="s">
        <v>3</v>
      </c>
      <c r="M467">
        <v>102519</v>
      </c>
      <c r="N467" t="s">
        <v>4</v>
      </c>
      <c r="O467" t="s">
        <v>4</v>
      </c>
      <c r="U467" t="s">
        <v>1769</v>
      </c>
      <c r="V467" s="2">
        <v>1</v>
      </c>
      <c r="W467" t="s">
        <v>1441</v>
      </c>
      <c r="X467" t="s">
        <v>1441</v>
      </c>
      <c r="Y467" s="3" t="s">
        <v>1267</v>
      </c>
      <c r="Z467" s="4">
        <v>2</v>
      </c>
      <c r="AA467" s="5">
        <v>301</v>
      </c>
      <c r="AB467" s="5" t="s">
        <v>1441</v>
      </c>
      <c r="AC467" t="s">
        <v>1770</v>
      </c>
      <c r="AD467">
        <v>1960</v>
      </c>
      <c r="AE467">
        <v>8</v>
      </c>
      <c r="AF467">
        <v>20</v>
      </c>
      <c r="AG467" t="s">
        <v>1771</v>
      </c>
      <c r="AH467" t="s">
        <v>1772</v>
      </c>
      <c r="AJ467" t="s">
        <v>4</v>
      </c>
      <c r="AK467" t="s">
        <v>11</v>
      </c>
      <c r="AL467">
        <v>262572</v>
      </c>
      <c r="AM467">
        <v>6654848</v>
      </c>
      <c r="AN467" s="5">
        <v>263000</v>
      </c>
      <c r="AO467" s="5">
        <v>6655000</v>
      </c>
      <c r="AP467">
        <v>707</v>
      </c>
      <c r="AR467">
        <v>8</v>
      </c>
      <c r="AS467" t="s">
        <v>85</v>
      </c>
      <c r="AT467" t="s">
        <v>1773</v>
      </c>
      <c r="AU467">
        <v>102519</v>
      </c>
      <c r="AW467" s="6" t="s">
        <v>14</v>
      </c>
      <c r="AX467">
        <v>1</v>
      </c>
      <c r="AY467" t="s">
        <v>15</v>
      </c>
      <c r="AZ467" t="s">
        <v>1774</v>
      </c>
      <c r="BA467" t="s">
        <v>1775</v>
      </c>
      <c r="BB467">
        <v>8</v>
      </c>
      <c r="BC467" t="s">
        <v>18</v>
      </c>
      <c r="BD467" t="s">
        <v>19</v>
      </c>
      <c r="BE467">
        <v>1</v>
      </c>
      <c r="BF467" s="7">
        <v>38465</v>
      </c>
      <c r="BG467" s="8" t="s">
        <v>20</v>
      </c>
      <c r="BI467">
        <v>3</v>
      </c>
      <c r="BJ467">
        <v>483811</v>
      </c>
      <c r="BK467">
        <v>120667</v>
      </c>
      <c r="BL467" t="s">
        <v>1776</v>
      </c>
      <c r="BN467" t="s">
        <v>1777</v>
      </c>
      <c r="BX467">
        <v>376303</v>
      </c>
    </row>
    <row r="468" spans="1:76" x14ac:dyDescent="0.25">
      <c r="A468">
        <v>379588</v>
      </c>
      <c r="B468">
        <v>311755</v>
      </c>
      <c r="F468" t="s">
        <v>0</v>
      </c>
      <c r="G468" t="s">
        <v>1</v>
      </c>
      <c r="H468" t="s">
        <v>1778</v>
      </c>
      <c r="I468" s="1" t="str">
        <f>HYPERLINK(AT468,"Hb")</f>
        <v>Hb</v>
      </c>
      <c r="K468">
        <v>1</v>
      </c>
      <c r="L468" t="s">
        <v>3</v>
      </c>
      <c r="M468">
        <v>102519</v>
      </c>
      <c r="N468" t="s">
        <v>4</v>
      </c>
      <c r="O468" t="s">
        <v>4</v>
      </c>
      <c r="U468" t="s">
        <v>1769</v>
      </c>
      <c r="V468" s="2">
        <v>1</v>
      </c>
      <c r="W468" t="s">
        <v>1441</v>
      </c>
      <c r="X468" t="s">
        <v>1441</v>
      </c>
      <c r="Y468" s="3" t="s">
        <v>1267</v>
      </c>
      <c r="Z468" s="4">
        <v>2</v>
      </c>
      <c r="AA468" s="5">
        <v>301</v>
      </c>
      <c r="AB468" s="5" t="s">
        <v>1441</v>
      </c>
      <c r="AC468" t="s">
        <v>1779</v>
      </c>
      <c r="AD468">
        <v>1963</v>
      </c>
      <c r="AE468">
        <v>7</v>
      </c>
      <c r="AF468">
        <v>23</v>
      </c>
      <c r="AG468" t="s">
        <v>1625</v>
      </c>
      <c r="AH468" t="s">
        <v>1625</v>
      </c>
      <c r="AJ468" t="s">
        <v>4</v>
      </c>
      <c r="AK468" t="s">
        <v>11</v>
      </c>
      <c r="AL468">
        <v>263024</v>
      </c>
      <c r="AM468">
        <v>6654305</v>
      </c>
      <c r="AN468" s="5">
        <v>263000</v>
      </c>
      <c r="AO468" s="5">
        <v>6655000</v>
      </c>
      <c r="AP468">
        <v>1414</v>
      </c>
      <c r="AR468">
        <v>8</v>
      </c>
      <c r="AS468" t="s">
        <v>85</v>
      </c>
      <c r="AT468" t="s">
        <v>1780</v>
      </c>
      <c r="AU468">
        <v>102519</v>
      </c>
      <c r="AW468" s="6" t="s">
        <v>14</v>
      </c>
      <c r="AX468">
        <v>1</v>
      </c>
      <c r="AY468" t="s">
        <v>15</v>
      </c>
      <c r="AZ468" t="s">
        <v>1781</v>
      </c>
      <c r="BA468" t="s">
        <v>1782</v>
      </c>
      <c r="BB468">
        <v>8</v>
      </c>
      <c r="BC468" t="s">
        <v>18</v>
      </c>
      <c r="BD468" t="s">
        <v>19</v>
      </c>
      <c r="BE468">
        <v>1</v>
      </c>
      <c r="BF468" s="7">
        <v>38465</v>
      </c>
      <c r="BG468" s="8" t="s">
        <v>20</v>
      </c>
      <c r="BI468">
        <v>3</v>
      </c>
      <c r="BJ468">
        <v>483820</v>
      </c>
      <c r="BK468">
        <v>120673</v>
      </c>
      <c r="BL468" t="s">
        <v>1783</v>
      </c>
      <c r="BN468" t="s">
        <v>1784</v>
      </c>
      <c r="BX468">
        <v>379588</v>
      </c>
    </row>
    <row r="469" spans="1:76" x14ac:dyDescent="0.25">
      <c r="A469">
        <v>382602</v>
      </c>
      <c r="B469">
        <v>311761</v>
      </c>
      <c r="F469" t="s">
        <v>0</v>
      </c>
      <c r="G469" t="s">
        <v>1</v>
      </c>
      <c r="H469" t="s">
        <v>1785</v>
      </c>
      <c r="I469" s="1" t="str">
        <f>HYPERLINK(AT469,"Hb")</f>
        <v>Hb</v>
      </c>
      <c r="K469">
        <v>1</v>
      </c>
      <c r="L469" t="s">
        <v>3</v>
      </c>
      <c r="M469">
        <v>102519</v>
      </c>
      <c r="N469" t="s">
        <v>4</v>
      </c>
      <c r="O469" t="s">
        <v>4</v>
      </c>
      <c r="U469" t="s">
        <v>1769</v>
      </c>
      <c r="V469" s="2">
        <v>1</v>
      </c>
      <c r="W469" t="s">
        <v>1441</v>
      </c>
      <c r="X469" t="s">
        <v>1441</v>
      </c>
      <c r="Y469" s="3" t="s">
        <v>1267</v>
      </c>
      <c r="Z469" s="4">
        <v>2</v>
      </c>
      <c r="AA469" s="5">
        <v>301</v>
      </c>
      <c r="AB469" s="5" t="s">
        <v>1441</v>
      </c>
      <c r="AC469" t="s">
        <v>1786</v>
      </c>
      <c r="AD469">
        <v>1972</v>
      </c>
      <c r="AE469">
        <v>9</v>
      </c>
      <c r="AF469">
        <v>23</v>
      </c>
      <c r="AG469" t="s">
        <v>1402</v>
      </c>
      <c r="AH469" t="s">
        <v>1402</v>
      </c>
      <c r="AJ469" t="s">
        <v>4</v>
      </c>
      <c r="AK469" t="s">
        <v>11</v>
      </c>
      <c r="AL469">
        <v>263464</v>
      </c>
      <c r="AM469">
        <v>6654562</v>
      </c>
      <c r="AN469" s="5">
        <v>263000</v>
      </c>
      <c r="AO469" s="5">
        <v>6655000</v>
      </c>
      <c r="AP469">
        <v>707</v>
      </c>
      <c r="AR469">
        <v>8</v>
      </c>
      <c r="AS469" t="s">
        <v>12</v>
      </c>
      <c r="AT469" t="s">
        <v>1787</v>
      </c>
      <c r="AU469">
        <v>102519</v>
      </c>
      <c r="AW469" s="6" t="s">
        <v>14</v>
      </c>
      <c r="AX469">
        <v>1</v>
      </c>
      <c r="AY469" t="s">
        <v>15</v>
      </c>
      <c r="AZ469" t="s">
        <v>1788</v>
      </c>
      <c r="BA469" t="s">
        <v>1789</v>
      </c>
      <c r="BB469">
        <v>8</v>
      </c>
      <c r="BC469" t="s">
        <v>18</v>
      </c>
      <c r="BD469" t="s">
        <v>19</v>
      </c>
      <c r="BE469">
        <v>1</v>
      </c>
      <c r="BF469" s="7">
        <v>33700</v>
      </c>
      <c r="BG469" s="8" t="s">
        <v>20</v>
      </c>
      <c r="BI469">
        <v>3</v>
      </c>
      <c r="BJ469">
        <v>483826</v>
      </c>
      <c r="BK469">
        <v>120683</v>
      </c>
      <c r="BL469" t="s">
        <v>1790</v>
      </c>
      <c r="BN469" t="s">
        <v>1791</v>
      </c>
      <c r="BX469">
        <v>382602</v>
      </c>
    </row>
    <row r="470" spans="1:76" x14ac:dyDescent="0.25">
      <c r="A470">
        <v>379932</v>
      </c>
      <c r="B470">
        <v>281069</v>
      </c>
      <c r="F470" t="s">
        <v>0</v>
      </c>
      <c r="G470" t="s">
        <v>1</v>
      </c>
      <c r="H470" t="s">
        <v>1792</v>
      </c>
      <c r="I470" s="1" t="str">
        <f>HYPERLINK(AT470,"Hb")</f>
        <v>Hb</v>
      </c>
      <c r="K470">
        <v>1</v>
      </c>
      <c r="L470" t="s">
        <v>3</v>
      </c>
      <c r="M470">
        <v>102519</v>
      </c>
      <c r="N470" t="s">
        <v>4</v>
      </c>
      <c r="O470" t="s">
        <v>4</v>
      </c>
      <c r="U470" t="s">
        <v>1769</v>
      </c>
      <c r="V470" s="2">
        <v>1</v>
      </c>
      <c r="W470" t="s">
        <v>1441</v>
      </c>
      <c r="X470" t="s">
        <v>1441</v>
      </c>
      <c r="Y470" s="3" t="s">
        <v>1267</v>
      </c>
      <c r="Z470" s="4">
        <v>2</v>
      </c>
      <c r="AA470" s="5">
        <v>301</v>
      </c>
      <c r="AB470" s="5" t="s">
        <v>1441</v>
      </c>
      <c r="AC470" t="s">
        <v>1793</v>
      </c>
      <c r="AD470">
        <v>1996</v>
      </c>
      <c r="AE470">
        <v>9</v>
      </c>
      <c r="AF470">
        <v>22</v>
      </c>
      <c r="AG470" t="s">
        <v>1794</v>
      </c>
      <c r="AH470" t="s">
        <v>1794</v>
      </c>
      <c r="AJ470" t="s">
        <v>4</v>
      </c>
      <c r="AK470" t="s">
        <v>11</v>
      </c>
      <c r="AL470">
        <v>263092</v>
      </c>
      <c r="AM470">
        <v>6654340</v>
      </c>
      <c r="AN470" s="5">
        <v>263000</v>
      </c>
      <c r="AO470" s="5">
        <v>6655000</v>
      </c>
      <c r="AP470">
        <v>71</v>
      </c>
      <c r="AR470">
        <v>8</v>
      </c>
      <c r="AS470" t="s">
        <v>12</v>
      </c>
      <c r="AT470" t="s">
        <v>1795</v>
      </c>
      <c r="AU470">
        <v>102519</v>
      </c>
      <c r="AW470" s="6" t="s">
        <v>14</v>
      </c>
      <c r="AX470">
        <v>1</v>
      </c>
      <c r="AY470" t="s">
        <v>15</v>
      </c>
      <c r="AZ470" t="s">
        <v>1796</v>
      </c>
      <c r="BA470" t="s">
        <v>1797</v>
      </c>
      <c r="BB470">
        <v>8</v>
      </c>
      <c r="BC470" t="s">
        <v>18</v>
      </c>
      <c r="BD470" t="s">
        <v>19</v>
      </c>
      <c r="BE470">
        <v>1</v>
      </c>
      <c r="BF470" s="7">
        <v>36112</v>
      </c>
      <c r="BG470" s="8" t="s">
        <v>20</v>
      </c>
      <c r="BI470">
        <v>3</v>
      </c>
      <c r="BJ470">
        <v>453926</v>
      </c>
      <c r="BK470">
        <v>120696</v>
      </c>
      <c r="BL470" t="s">
        <v>1798</v>
      </c>
      <c r="BN470" t="s">
        <v>1799</v>
      </c>
      <c r="BX470">
        <v>379932</v>
      </c>
    </row>
    <row r="471" spans="1:76" x14ac:dyDescent="0.25">
      <c r="A471">
        <v>384647</v>
      </c>
      <c r="B471">
        <v>287768</v>
      </c>
      <c r="F471" t="s">
        <v>0</v>
      </c>
      <c r="G471" t="s">
        <v>1</v>
      </c>
      <c r="H471" t="s">
        <v>1800</v>
      </c>
      <c r="I471" s="1" t="str">
        <f>HYPERLINK(AT471,"Hb")</f>
        <v>Hb</v>
      </c>
      <c r="K471">
        <v>1</v>
      </c>
      <c r="L471" t="s">
        <v>3</v>
      </c>
      <c r="M471">
        <v>102519</v>
      </c>
      <c r="N471" t="s">
        <v>4</v>
      </c>
      <c r="O471" t="s">
        <v>4</v>
      </c>
      <c r="U471" t="s">
        <v>1769</v>
      </c>
      <c r="V471" s="2">
        <v>1</v>
      </c>
      <c r="W471" t="s">
        <v>1441</v>
      </c>
      <c r="X471" t="s">
        <v>1441</v>
      </c>
      <c r="Y471" s="3" t="s">
        <v>1267</v>
      </c>
      <c r="Z471" s="4">
        <v>2</v>
      </c>
      <c r="AA471" s="5">
        <v>301</v>
      </c>
      <c r="AB471" s="5" t="s">
        <v>1441</v>
      </c>
      <c r="AC471" t="s">
        <v>1801</v>
      </c>
      <c r="AD471">
        <v>2000</v>
      </c>
      <c r="AE471">
        <v>8</v>
      </c>
      <c r="AF471">
        <v>13</v>
      </c>
      <c r="AG471" t="s">
        <v>1802</v>
      </c>
      <c r="AH471" t="s">
        <v>1802</v>
      </c>
      <c r="AJ471" t="s">
        <v>4</v>
      </c>
      <c r="AK471" t="s">
        <v>11</v>
      </c>
      <c r="AL471">
        <v>263787</v>
      </c>
      <c r="AM471">
        <v>6655540</v>
      </c>
      <c r="AN471" s="5">
        <v>263000</v>
      </c>
      <c r="AO471" s="5">
        <v>6655000</v>
      </c>
      <c r="AP471">
        <v>112</v>
      </c>
      <c r="AR471">
        <v>8</v>
      </c>
      <c r="AS471" t="s">
        <v>12</v>
      </c>
      <c r="AT471" t="s">
        <v>1803</v>
      </c>
      <c r="AU471">
        <v>102519</v>
      </c>
      <c r="AW471" s="6" t="s">
        <v>14</v>
      </c>
      <c r="AX471">
        <v>1</v>
      </c>
      <c r="AY471" t="s">
        <v>15</v>
      </c>
      <c r="AZ471" t="s">
        <v>1804</v>
      </c>
      <c r="BA471" t="s">
        <v>1805</v>
      </c>
      <c r="BB471">
        <v>8</v>
      </c>
      <c r="BC471" t="s">
        <v>18</v>
      </c>
      <c r="BD471" t="s">
        <v>19</v>
      </c>
      <c r="BE471">
        <v>1</v>
      </c>
      <c r="BF471" s="7">
        <v>36862</v>
      </c>
      <c r="BG471" s="8" t="s">
        <v>20</v>
      </c>
      <c r="BI471">
        <v>3</v>
      </c>
      <c r="BJ471">
        <v>460588</v>
      </c>
      <c r="BK471">
        <v>120700</v>
      </c>
      <c r="BL471" t="s">
        <v>1806</v>
      </c>
      <c r="BN471" t="s">
        <v>1807</v>
      </c>
      <c r="BX471">
        <v>384647</v>
      </c>
    </row>
    <row r="472" spans="1:76" x14ac:dyDescent="0.25">
      <c r="A472">
        <v>377486</v>
      </c>
      <c r="B472">
        <v>300853</v>
      </c>
      <c r="F472" t="s">
        <v>0</v>
      </c>
      <c r="G472" t="s">
        <v>1</v>
      </c>
      <c r="H472" t="s">
        <v>1808</v>
      </c>
      <c r="I472" s="1" t="str">
        <f>HYPERLINK(AT472,"Hb")</f>
        <v>Hb</v>
      </c>
      <c r="K472">
        <v>1</v>
      </c>
      <c r="L472" t="s">
        <v>3</v>
      </c>
      <c r="M472">
        <v>102519</v>
      </c>
      <c r="N472" t="s">
        <v>4</v>
      </c>
      <c r="O472" t="s">
        <v>4</v>
      </c>
      <c r="U472" t="s">
        <v>1769</v>
      </c>
      <c r="V472" s="2">
        <v>1</v>
      </c>
      <c r="W472" t="s">
        <v>1441</v>
      </c>
      <c r="X472" t="s">
        <v>1441</v>
      </c>
      <c r="Y472" s="3" t="s">
        <v>1267</v>
      </c>
      <c r="Z472" s="4">
        <v>2</v>
      </c>
      <c r="AA472" s="5">
        <v>301</v>
      </c>
      <c r="AB472" s="5" t="s">
        <v>1441</v>
      </c>
      <c r="AC472" t="s">
        <v>1809</v>
      </c>
      <c r="AD472">
        <v>2010</v>
      </c>
      <c r="AE472">
        <v>7</v>
      </c>
      <c r="AF472">
        <v>30</v>
      </c>
      <c r="AG472" t="s">
        <v>1743</v>
      </c>
      <c r="AH472" t="s">
        <v>1743</v>
      </c>
      <c r="AJ472" t="s">
        <v>4</v>
      </c>
      <c r="AK472" t="s">
        <v>11</v>
      </c>
      <c r="AL472">
        <v>262749</v>
      </c>
      <c r="AM472">
        <v>6654211</v>
      </c>
      <c r="AN472" s="5">
        <v>263000</v>
      </c>
      <c r="AO472" s="5">
        <v>6655000</v>
      </c>
      <c r="AP472">
        <v>7</v>
      </c>
      <c r="AR472">
        <v>8</v>
      </c>
      <c r="AS472" t="s">
        <v>12</v>
      </c>
      <c r="AT472" t="s">
        <v>1810</v>
      </c>
      <c r="AU472">
        <v>102519</v>
      </c>
      <c r="AW472" s="6" t="s">
        <v>14</v>
      </c>
      <c r="AX472">
        <v>1</v>
      </c>
      <c r="AY472" t="s">
        <v>15</v>
      </c>
      <c r="AZ472" t="s">
        <v>1811</v>
      </c>
      <c r="BA472" t="s">
        <v>1812</v>
      </c>
      <c r="BB472">
        <v>8</v>
      </c>
      <c r="BC472" t="s">
        <v>18</v>
      </c>
      <c r="BD472" t="s">
        <v>19</v>
      </c>
      <c r="BE472">
        <v>1</v>
      </c>
      <c r="BF472" s="7">
        <v>41677</v>
      </c>
      <c r="BG472" s="8" t="s">
        <v>20</v>
      </c>
      <c r="BI472">
        <v>3</v>
      </c>
      <c r="BJ472">
        <v>473877</v>
      </c>
      <c r="BK472">
        <v>120712</v>
      </c>
      <c r="BL472" t="s">
        <v>1813</v>
      </c>
      <c r="BN472" t="s">
        <v>1814</v>
      </c>
      <c r="BX472">
        <v>377486</v>
      </c>
    </row>
    <row r="473" spans="1:76" x14ac:dyDescent="0.25">
      <c r="A473">
        <v>379779</v>
      </c>
      <c r="B473">
        <v>300860</v>
      </c>
      <c r="F473" t="s">
        <v>0</v>
      </c>
      <c r="G473" t="s">
        <v>1</v>
      </c>
      <c r="H473" t="s">
        <v>1815</v>
      </c>
      <c r="I473" s="1" t="str">
        <f>HYPERLINK(AT473,"Hb")</f>
        <v>Hb</v>
      </c>
      <c r="K473">
        <v>1</v>
      </c>
      <c r="L473" t="s">
        <v>3</v>
      </c>
      <c r="M473">
        <v>102519</v>
      </c>
      <c r="N473" t="s">
        <v>4</v>
      </c>
      <c r="O473" t="s">
        <v>4</v>
      </c>
      <c r="U473" t="s">
        <v>1769</v>
      </c>
      <c r="V473" s="2">
        <v>1</v>
      </c>
      <c r="W473" t="s">
        <v>1441</v>
      </c>
      <c r="X473" t="s">
        <v>1441</v>
      </c>
      <c r="Y473" s="3" t="s">
        <v>1267</v>
      </c>
      <c r="Z473" s="4">
        <v>2</v>
      </c>
      <c r="AA473" s="5">
        <v>301</v>
      </c>
      <c r="AB473" s="5" t="s">
        <v>1441</v>
      </c>
      <c r="AC473" t="s">
        <v>1816</v>
      </c>
      <c r="AD473">
        <v>2010</v>
      </c>
      <c r="AE473">
        <v>7</v>
      </c>
      <c r="AF473">
        <v>30</v>
      </c>
      <c r="AG473" t="s">
        <v>1743</v>
      </c>
      <c r="AH473" t="s">
        <v>1743</v>
      </c>
      <c r="AJ473" t="s">
        <v>4</v>
      </c>
      <c r="AK473" t="s">
        <v>11</v>
      </c>
      <c r="AL473">
        <v>263060</v>
      </c>
      <c r="AM473">
        <v>6654336</v>
      </c>
      <c r="AN473" s="5">
        <v>263000</v>
      </c>
      <c r="AO473" s="5">
        <v>6655000</v>
      </c>
      <c r="AP473">
        <v>7</v>
      </c>
      <c r="AR473">
        <v>8</v>
      </c>
      <c r="AS473" t="s">
        <v>12</v>
      </c>
      <c r="AT473" t="s">
        <v>1817</v>
      </c>
      <c r="AU473">
        <v>102519</v>
      </c>
      <c r="AW473" s="6" t="s">
        <v>14</v>
      </c>
      <c r="AX473">
        <v>1</v>
      </c>
      <c r="AY473" t="s">
        <v>15</v>
      </c>
      <c r="AZ473" t="s">
        <v>1818</v>
      </c>
      <c r="BA473" t="s">
        <v>1819</v>
      </c>
      <c r="BB473">
        <v>8</v>
      </c>
      <c r="BC473" t="s">
        <v>18</v>
      </c>
      <c r="BD473" t="s">
        <v>19</v>
      </c>
      <c r="BE473">
        <v>1</v>
      </c>
      <c r="BF473" s="7">
        <v>41677</v>
      </c>
      <c r="BG473" s="8" t="s">
        <v>20</v>
      </c>
      <c r="BI473">
        <v>3</v>
      </c>
      <c r="BJ473">
        <v>473884</v>
      </c>
      <c r="BK473">
        <v>120713</v>
      </c>
      <c r="BL473" t="s">
        <v>1820</v>
      </c>
      <c r="BN473" t="s">
        <v>1821</v>
      </c>
      <c r="BX473">
        <v>379779</v>
      </c>
    </row>
    <row r="474" spans="1:76" x14ac:dyDescent="0.25">
      <c r="A474">
        <v>374538</v>
      </c>
      <c r="B474">
        <v>263947</v>
      </c>
      <c r="F474" t="s">
        <v>0</v>
      </c>
      <c r="G474" t="s">
        <v>614</v>
      </c>
      <c r="H474" t="s">
        <v>1839</v>
      </c>
      <c r="I474" t="s">
        <v>180</v>
      </c>
      <c r="K474">
        <v>1</v>
      </c>
      <c r="L474" t="s">
        <v>3</v>
      </c>
      <c r="M474">
        <v>102519</v>
      </c>
      <c r="N474" t="s">
        <v>4</v>
      </c>
      <c r="O474" t="s">
        <v>4</v>
      </c>
      <c r="U474" t="s">
        <v>1840</v>
      </c>
      <c r="V474" s="2">
        <v>1</v>
      </c>
      <c r="W474" t="s">
        <v>1441</v>
      </c>
      <c r="X474" t="s">
        <v>1441</v>
      </c>
      <c r="Y474" s="3" t="s">
        <v>1267</v>
      </c>
      <c r="Z474" s="4">
        <v>2</v>
      </c>
      <c r="AA474" s="5">
        <v>301</v>
      </c>
      <c r="AB474" s="5" t="s">
        <v>1441</v>
      </c>
      <c r="AC474" t="s">
        <v>1841</v>
      </c>
      <c r="AD474">
        <v>1933</v>
      </c>
      <c r="AE474">
        <v>6</v>
      </c>
      <c r="AF474">
        <v>1</v>
      </c>
      <c r="AG474" t="s">
        <v>1842</v>
      </c>
      <c r="AJ474" t="s">
        <v>4</v>
      </c>
      <c r="AK474" t="s">
        <v>11</v>
      </c>
      <c r="AL474">
        <v>262251</v>
      </c>
      <c r="AM474">
        <v>6656331</v>
      </c>
      <c r="AN474" s="5">
        <v>263000</v>
      </c>
      <c r="AO474" s="5">
        <v>6657000</v>
      </c>
      <c r="AP474">
        <v>0</v>
      </c>
      <c r="AR474">
        <v>68</v>
      </c>
      <c r="AS474" t="s">
        <v>1843</v>
      </c>
      <c r="AU474">
        <v>102519</v>
      </c>
      <c r="AW474" s="6" t="s">
        <v>14</v>
      </c>
      <c r="AX474">
        <v>1</v>
      </c>
      <c r="AY474" t="s">
        <v>15</v>
      </c>
      <c r="AZ474" t="s">
        <v>1844</v>
      </c>
      <c r="BA474" t="s">
        <v>1845</v>
      </c>
      <c r="BB474">
        <v>68</v>
      </c>
      <c r="BC474" t="s">
        <v>620</v>
      </c>
      <c r="BD474" t="s">
        <v>19</v>
      </c>
      <c r="BF474" s="7">
        <v>41942</v>
      </c>
      <c r="BG474" s="8" t="s">
        <v>20</v>
      </c>
      <c r="BI474">
        <v>4</v>
      </c>
      <c r="BJ474">
        <v>435451</v>
      </c>
      <c r="BK474">
        <v>120642</v>
      </c>
      <c r="BL474" t="s">
        <v>1846</v>
      </c>
      <c r="BN474" t="s">
        <v>1847</v>
      </c>
      <c r="BO474">
        <v>1</v>
      </c>
      <c r="BX474">
        <v>374538</v>
      </c>
    </row>
    <row r="475" spans="1:76" x14ac:dyDescent="0.25">
      <c r="A475">
        <v>385719</v>
      </c>
      <c r="B475">
        <v>311767</v>
      </c>
      <c r="F475" t="s">
        <v>0</v>
      </c>
      <c r="G475" t="s">
        <v>1</v>
      </c>
      <c r="H475" t="s">
        <v>1848</v>
      </c>
      <c r="I475" s="1" t="str">
        <f>HYPERLINK(AT475,"Hb")</f>
        <v>Hb</v>
      </c>
      <c r="K475">
        <v>1</v>
      </c>
      <c r="L475" t="s">
        <v>3</v>
      </c>
      <c r="M475">
        <v>102519</v>
      </c>
      <c r="N475" t="s">
        <v>4</v>
      </c>
      <c r="O475" t="s">
        <v>4</v>
      </c>
      <c r="U475" t="s">
        <v>1849</v>
      </c>
      <c r="V475" s="2">
        <v>1</v>
      </c>
      <c r="W475" t="s">
        <v>1441</v>
      </c>
      <c r="X475" t="s">
        <v>1441</v>
      </c>
      <c r="Y475" s="3" t="s">
        <v>1267</v>
      </c>
      <c r="Z475" s="4">
        <v>2</v>
      </c>
      <c r="AA475" s="5">
        <v>301</v>
      </c>
      <c r="AB475" s="5" t="s">
        <v>1441</v>
      </c>
      <c r="AC475" t="s">
        <v>1850</v>
      </c>
      <c r="AD475">
        <v>1967</v>
      </c>
      <c r="AE475">
        <v>9</v>
      </c>
      <c r="AF475">
        <v>6</v>
      </c>
      <c r="AG475" t="s">
        <v>1402</v>
      </c>
      <c r="AH475" t="s">
        <v>1402</v>
      </c>
      <c r="AJ475" t="s">
        <v>4</v>
      </c>
      <c r="AK475" t="s">
        <v>11</v>
      </c>
      <c r="AL475">
        <v>263918</v>
      </c>
      <c r="AM475">
        <v>6659547</v>
      </c>
      <c r="AN475" s="5">
        <v>263000</v>
      </c>
      <c r="AO475" s="5">
        <v>6659000</v>
      </c>
      <c r="AP475">
        <v>707</v>
      </c>
      <c r="AR475">
        <v>8</v>
      </c>
      <c r="AS475" t="s">
        <v>12</v>
      </c>
      <c r="AT475" t="s">
        <v>1851</v>
      </c>
      <c r="AU475">
        <v>102519</v>
      </c>
      <c r="AW475" s="6" t="s">
        <v>14</v>
      </c>
      <c r="AX475">
        <v>1</v>
      </c>
      <c r="AY475" t="s">
        <v>15</v>
      </c>
      <c r="AZ475" t="s">
        <v>1852</v>
      </c>
      <c r="BA475" t="s">
        <v>1853</v>
      </c>
      <c r="BB475">
        <v>8</v>
      </c>
      <c r="BC475" t="s">
        <v>18</v>
      </c>
      <c r="BD475" t="s">
        <v>19</v>
      </c>
      <c r="BE475">
        <v>1</v>
      </c>
      <c r="BF475" s="7">
        <v>33700</v>
      </c>
      <c r="BG475" s="8" t="s">
        <v>20</v>
      </c>
      <c r="BI475">
        <v>3</v>
      </c>
      <c r="BJ475">
        <v>483832</v>
      </c>
      <c r="BK475">
        <v>120681</v>
      </c>
      <c r="BL475" t="s">
        <v>1854</v>
      </c>
      <c r="BN475" t="s">
        <v>1855</v>
      </c>
      <c r="BX475">
        <v>385719</v>
      </c>
    </row>
    <row r="476" spans="1:76" x14ac:dyDescent="0.25">
      <c r="A476">
        <v>381994</v>
      </c>
      <c r="B476">
        <v>223892</v>
      </c>
      <c r="F476" t="s">
        <v>0</v>
      </c>
      <c r="G476" t="s">
        <v>351</v>
      </c>
      <c r="H476" t="s">
        <v>1856</v>
      </c>
      <c r="I476" t="s">
        <v>37</v>
      </c>
      <c r="K476">
        <v>1</v>
      </c>
      <c r="L476" t="s">
        <v>3</v>
      </c>
      <c r="M476">
        <v>102519</v>
      </c>
      <c r="N476" t="s">
        <v>4</v>
      </c>
      <c r="O476" t="s">
        <v>4</v>
      </c>
      <c r="U476" t="s">
        <v>1849</v>
      </c>
      <c r="V476" s="2">
        <v>1</v>
      </c>
      <c r="W476" t="s">
        <v>1441</v>
      </c>
      <c r="X476" t="s">
        <v>1441</v>
      </c>
      <c r="Y476" s="3" t="s">
        <v>1267</v>
      </c>
      <c r="Z476" s="4">
        <v>2</v>
      </c>
      <c r="AA476" s="5">
        <v>301</v>
      </c>
      <c r="AB476" s="5" t="s">
        <v>1441</v>
      </c>
      <c r="AC476" t="s">
        <v>1857</v>
      </c>
      <c r="AD476">
        <v>2005</v>
      </c>
      <c r="AE476">
        <v>7</v>
      </c>
      <c r="AF476">
        <v>5</v>
      </c>
      <c r="AG476" t="s">
        <v>1858</v>
      </c>
      <c r="AH476" t="s">
        <v>1858</v>
      </c>
      <c r="AJ476" t="s">
        <v>4</v>
      </c>
      <c r="AK476" t="s">
        <v>11</v>
      </c>
      <c r="AL476">
        <v>263381</v>
      </c>
      <c r="AM476">
        <v>6658559</v>
      </c>
      <c r="AN476" s="5">
        <v>263000</v>
      </c>
      <c r="AO476" s="5">
        <v>6659000</v>
      </c>
      <c r="AP476">
        <v>50</v>
      </c>
      <c r="AR476">
        <v>59</v>
      </c>
      <c r="AS476" t="s">
        <v>1859</v>
      </c>
      <c r="AU476">
        <v>102519</v>
      </c>
      <c r="AW476" s="6" t="s">
        <v>14</v>
      </c>
      <c r="AX476">
        <v>1</v>
      </c>
      <c r="AY476" t="s">
        <v>15</v>
      </c>
      <c r="AZ476" t="s">
        <v>1860</v>
      </c>
      <c r="BA476" t="s">
        <v>1856</v>
      </c>
      <c r="BB476">
        <v>59</v>
      </c>
      <c r="BC476" t="s">
        <v>351</v>
      </c>
      <c r="BD476" t="s">
        <v>356</v>
      </c>
      <c r="BF476" s="7">
        <v>43961</v>
      </c>
      <c r="BG476" s="8" t="s">
        <v>20</v>
      </c>
      <c r="BI476">
        <v>4</v>
      </c>
      <c r="BJ476">
        <v>384361</v>
      </c>
      <c r="BK476">
        <v>120706</v>
      </c>
      <c r="BL476" t="s">
        <v>1861</v>
      </c>
      <c r="BX476">
        <v>381994</v>
      </c>
    </row>
    <row r="477" spans="1:76" x14ac:dyDescent="0.25">
      <c r="A477">
        <v>386804</v>
      </c>
      <c r="B477">
        <v>311749</v>
      </c>
      <c r="F477" t="s">
        <v>0</v>
      </c>
      <c r="G477" t="s">
        <v>1</v>
      </c>
      <c r="H477" t="s">
        <v>1876</v>
      </c>
      <c r="I477" s="1" t="str">
        <f>HYPERLINK(AT477,"Hb")</f>
        <v>Hb</v>
      </c>
      <c r="K477">
        <v>1</v>
      </c>
      <c r="L477" t="s">
        <v>3</v>
      </c>
      <c r="M477">
        <v>102519</v>
      </c>
      <c r="N477" t="s">
        <v>4</v>
      </c>
      <c r="O477" t="s">
        <v>4</v>
      </c>
      <c r="U477" t="s">
        <v>1877</v>
      </c>
      <c r="V477" s="2">
        <v>1</v>
      </c>
      <c r="W477" t="s">
        <v>1441</v>
      </c>
      <c r="X477" t="s">
        <v>1441</v>
      </c>
      <c r="Y477" s="3" t="s">
        <v>1267</v>
      </c>
      <c r="Z477" s="4">
        <v>2</v>
      </c>
      <c r="AA477" s="5">
        <v>301</v>
      </c>
      <c r="AB477" s="5" t="s">
        <v>1441</v>
      </c>
      <c r="AC477" t="s">
        <v>1878</v>
      </c>
      <c r="AD477">
        <v>1935</v>
      </c>
      <c r="AE477">
        <v>7</v>
      </c>
      <c r="AF477">
        <v>3</v>
      </c>
      <c r="AG477" t="s">
        <v>1879</v>
      </c>
      <c r="AH477" t="s">
        <v>1879</v>
      </c>
      <c r="AJ477" t="s">
        <v>4</v>
      </c>
      <c r="AK477" t="s">
        <v>11</v>
      </c>
      <c r="AL477">
        <v>264113</v>
      </c>
      <c r="AM477">
        <v>6649690</v>
      </c>
      <c r="AN477" s="5">
        <v>265000</v>
      </c>
      <c r="AO477" s="5">
        <v>6649000</v>
      </c>
      <c r="AP477">
        <v>707</v>
      </c>
      <c r="AR477">
        <v>8</v>
      </c>
      <c r="AS477" t="s">
        <v>85</v>
      </c>
      <c r="AT477" t="s">
        <v>1880</v>
      </c>
      <c r="AU477">
        <v>102519</v>
      </c>
      <c r="AW477" s="6" t="s">
        <v>14</v>
      </c>
      <c r="AX477">
        <v>1</v>
      </c>
      <c r="AY477" t="s">
        <v>15</v>
      </c>
      <c r="AZ477" t="s">
        <v>1881</v>
      </c>
      <c r="BA477" t="s">
        <v>1882</v>
      </c>
      <c r="BB477">
        <v>8</v>
      </c>
      <c r="BC477" t="s">
        <v>18</v>
      </c>
      <c r="BD477" t="s">
        <v>19</v>
      </c>
      <c r="BE477">
        <v>1</v>
      </c>
      <c r="BF477" s="7">
        <v>38465</v>
      </c>
      <c r="BG477" s="8" t="s">
        <v>20</v>
      </c>
      <c r="BI477">
        <v>3</v>
      </c>
      <c r="BJ477">
        <v>483814</v>
      </c>
      <c r="BK477">
        <v>120643</v>
      </c>
      <c r="BL477" t="s">
        <v>1883</v>
      </c>
      <c r="BN477" t="s">
        <v>1884</v>
      </c>
      <c r="BX477">
        <v>386804</v>
      </c>
    </row>
    <row r="478" spans="1:76" x14ac:dyDescent="0.25">
      <c r="A478">
        <v>386768</v>
      </c>
      <c r="B478">
        <v>276931</v>
      </c>
      <c r="F478" t="s">
        <v>0</v>
      </c>
      <c r="G478" t="s">
        <v>1</v>
      </c>
      <c r="H478" t="s">
        <v>1885</v>
      </c>
      <c r="I478" s="1" t="str">
        <f>HYPERLINK(AT478,"Hb")</f>
        <v>Hb</v>
      </c>
      <c r="K478">
        <v>1</v>
      </c>
      <c r="L478" t="s">
        <v>3</v>
      </c>
      <c r="M478">
        <v>102519</v>
      </c>
      <c r="N478" t="s">
        <v>4</v>
      </c>
      <c r="O478" t="s">
        <v>4</v>
      </c>
      <c r="U478" t="s">
        <v>1877</v>
      </c>
      <c r="V478" s="2">
        <v>1</v>
      </c>
      <c r="W478" t="s">
        <v>1441</v>
      </c>
      <c r="X478" t="s">
        <v>1441</v>
      </c>
      <c r="Y478" s="3" t="s">
        <v>1267</v>
      </c>
      <c r="Z478" s="4">
        <v>2</v>
      </c>
      <c r="AA478" s="5">
        <v>301</v>
      </c>
      <c r="AB478" s="5" t="s">
        <v>1441</v>
      </c>
      <c r="AC478" t="s">
        <v>1886</v>
      </c>
      <c r="AD478">
        <v>2007</v>
      </c>
      <c r="AE478">
        <v>8</v>
      </c>
      <c r="AF478">
        <v>28</v>
      </c>
      <c r="AG478" t="s">
        <v>677</v>
      </c>
      <c r="AH478" t="s">
        <v>677</v>
      </c>
      <c r="AJ478" t="s">
        <v>4</v>
      </c>
      <c r="AK478" t="s">
        <v>11</v>
      </c>
      <c r="AL478">
        <v>264113</v>
      </c>
      <c r="AM478">
        <v>6649690</v>
      </c>
      <c r="AN478" s="5">
        <v>265000</v>
      </c>
      <c r="AO478" s="5">
        <v>6649000</v>
      </c>
      <c r="AP478">
        <v>707</v>
      </c>
      <c r="AR478">
        <v>8</v>
      </c>
      <c r="AS478" t="s">
        <v>12</v>
      </c>
      <c r="AT478" t="s">
        <v>1887</v>
      </c>
      <c r="AU478">
        <v>102519</v>
      </c>
      <c r="AW478" s="6" t="s">
        <v>14</v>
      </c>
      <c r="AX478">
        <v>1</v>
      </c>
      <c r="AY478" t="s">
        <v>15</v>
      </c>
      <c r="AZ478" t="s">
        <v>1881</v>
      </c>
      <c r="BA478" t="s">
        <v>1888</v>
      </c>
      <c r="BB478">
        <v>8</v>
      </c>
      <c r="BC478" t="s">
        <v>18</v>
      </c>
      <c r="BD478" t="s">
        <v>19</v>
      </c>
      <c r="BE478">
        <v>1</v>
      </c>
      <c r="BF478" s="7">
        <v>39596</v>
      </c>
      <c r="BG478" s="8" t="s">
        <v>20</v>
      </c>
      <c r="BI478">
        <v>3</v>
      </c>
      <c r="BJ478">
        <v>449339</v>
      </c>
      <c r="BK478">
        <v>120708</v>
      </c>
      <c r="BL478" t="s">
        <v>1889</v>
      </c>
      <c r="BN478" t="s">
        <v>1890</v>
      </c>
      <c r="BX478">
        <v>386768</v>
      </c>
    </row>
    <row r="479" spans="1:76" x14ac:dyDescent="0.25">
      <c r="A479">
        <v>387139</v>
      </c>
      <c r="B479">
        <v>211205</v>
      </c>
      <c r="F479" t="s">
        <v>0</v>
      </c>
      <c r="G479" t="s">
        <v>230</v>
      </c>
      <c r="H479" t="s">
        <v>1891</v>
      </c>
      <c r="I479" s="1" t="str">
        <f>HYPERLINK(AT479,"Hb")</f>
        <v>Hb</v>
      </c>
      <c r="K479">
        <v>1</v>
      </c>
      <c r="L479" t="s">
        <v>3</v>
      </c>
      <c r="M479">
        <v>102519</v>
      </c>
      <c r="N479" t="s">
        <v>4</v>
      </c>
      <c r="O479" t="s">
        <v>4</v>
      </c>
      <c r="U479" t="s">
        <v>1892</v>
      </c>
      <c r="V479" s="2">
        <v>1</v>
      </c>
      <c r="W479" t="s">
        <v>1441</v>
      </c>
      <c r="X479" t="s">
        <v>1441</v>
      </c>
      <c r="Y479" s="3" t="s">
        <v>1267</v>
      </c>
      <c r="Z479" s="4">
        <v>2</v>
      </c>
      <c r="AA479" s="5">
        <v>301</v>
      </c>
      <c r="AB479" s="5" t="s">
        <v>1441</v>
      </c>
      <c r="AC479" t="s">
        <v>1893</v>
      </c>
      <c r="AD479">
        <v>1969</v>
      </c>
      <c r="AE479">
        <v>10</v>
      </c>
      <c r="AF479">
        <v>1</v>
      </c>
      <c r="AG479" t="s">
        <v>677</v>
      </c>
      <c r="AH479" t="s">
        <v>677</v>
      </c>
      <c r="AJ479" t="s">
        <v>4</v>
      </c>
      <c r="AK479" t="s">
        <v>11</v>
      </c>
      <c r="AL479">
        <v>264183</v>
      </c>
      <c r="AM479">
        <v>6650523</v>
      </c>
      <c r="AN479" s="5">
        <v>265000</v>
      </c>
      <c r="AO479" s="5">
        <v>6651000</v>
      </c>
      <c r="AP479">
        <v>707</v>
      </c>
      <c r="AR479">
        <v>37</v>
      </c>
      <c r="AT479" t="s">
        <v>1894</v>
      </c>
      <c r="AU479">
        <v>102519</v>
      </c>
      <c r="AW479" s="6" t="s">
        <v>14</v>
      </c>
      <c r="AX479">
        <v>1</v>
      </c>
      <c r="AY479" t="s">
        <v>15</v>
      </c>
      <c r="AZ479" t="s">
        <v>1895</v>
      </c>
      <c r="BA479" t="s">
        <v>1896</v>
      </c>
      <c r="BB479">
        <v>37</v>
      </c>
      <c r="BC479" t="s">
        <v>238</v>
      </c>
      <c r="BD479" t="s">
        <v>19</v>
      </c>
      <c r="BE479">
        <v>1</v>
      </c>
      <c r="BF479" s="7">
        <v>41767</v>
      </c>
      <c r="BG479" s="8" t="s">
        <v>20</v>
      </c>
      <c r="BI479">
        <v>4</v>
      </c>
      <c r="BJ479">
        <v>365744</v>
      </c>
      <c r="BK479">
        <v>120682</v>
      </c>
      <c r="BL479" t="s">
        <v>1897</v>
      </c>
      <c r="BN479" t="s">
        <v>1898</v>
      </c>
      <c r="BX479">
        <v>387139</v>
      </c>
    </row>
    <row r="480" spans="1:76" x14ac:dyDescent="0.25">
      <c r="A480">
        <v>388366</v>
      </c>
      <c r="B480">
        <v>311751</v>
      </c>
      <c r="F480" t="s">
        <v>0</v>
      </c>
      <c r="G480" t="s">
        <v>1</v>
      </c>
      <c r="H480" t="s">
        <v>1899</v>
      </c>
      <c r="I480" s="1" t="str">
        <f>HYPERLINK(AT480,"Hb")</f>
        <v>Hb</v>
      </c>
      <c r="K480">
        <v>1</v>
      </c>
      <c r="L480" t="s">
        <v>3</v>
      </c>
      <c r="M480">
        <v>102519</v>
      </c>
      <c r="N480" t="s">
        <v>4</v>
      </c>
      <c r="O480" t="s">
        <v>4</v>
      </c>
      <c r="U480" t="s">
        <v>1900</v>
      </c>
      <c r="V480" s="9">
        <v>2</v>
      </c>
      <c r="W480" t="s">
        <v>1441</v>
      </c>
      <c r="X480" t="s">
        <v>1441</v>
      </c>
      <c r="Y480" s="3" t="s">
        <v>1267</v>
      </c>
      <c r="Z480" s="4">
        <v>2</v>
      </c>
      <c r="AA480" s="5">
        <v>301</v>
      </c>
      <c r="AB480" s="5" t="s">
        <v>1441</v>
      </c>
      <c r="AC480" t="s">
        <v>1901</v>
      </c>
      <c r="AD480">
        <v>1941</v>
      </c>
      <c r="AE480">
        <v>8</v>
      </c>
      <c r="AF480">
        <v>1</v>
      </c>
      <c r="AG480" t="s">
        <v>1902</v>
      </c>
      <c r="AH480" t="s">
        <v>1902</v>
      </c>
      <c r="AJ480" t="s">
        <v>4</v>
      </c>
      <c r="AK480" t="s">
        <v>11</v>
      </c>
      <c r="AL480">
        <v>264425</v>
      </c>
      <c r="AM480">
        <v>6653177</v>
      </c>
      <c r="AN480" s="5">
        <v>265000</v>
      </c>
      <c r="AO480" s="5">
        <v>6653000</v>
      </c>
      <c r="AP480">
        <v>1803</v>
      </c>
      <c r="AR480">
        <v>8</v>
      </c>
      <c r="AS480" t="s">
        <v>85</v>
      </c>
      <c r="AT480" t="s">
        <v>1903</v>
      </c>
      <c r="AU480">
        <v>102519</v>
      </c>
      <c r="AW480" s="6" t="s">
        <v>14</v>
      </c>
      <c r="AX480">
        <v>1</v>
      </c>
      <c r="AY480" t="s">
        <v>15</v>
      </c>
      <c r="AZ480" t="s">
        <v>1904</v>
      </c>
      <c r="BA480" t="s">
        <v>1905</v>
      </c>
      <c r="BB480">
        <v>8</v>
      </c>
      <c r="BC480" t="s">
        <v>18</v>
      </c>
      <c r="BD480" t="s">
        <v>19</v>
      </c>
      <c r="BE480">
        <v>1</v>
      </c>
      <c r="BF480" s="7">
        <v>38465</v>
      </c>
      <c r="BG480" s="8" t="s">
        <v>20</v>
      </c>
      <c r="BI480">
        <v>3</v>
      </c>
      <c r="BJ480">
        <v>483816</v>
      </c>
      <c r="BK480">
        <v>120650</v>
      </c>
      <c r="BL480" t="s">
        <v>1906</v>
      </c>
      <c r="BN480" t="s">
        <v>1907</v>
      </c>
      <c r="BX480">
        <v>388366</v>
      </c>
    </row>
    <row r="481" spans="1:76" x14ac:dyDescent="0.25">
      <c r="A481">
        <v>388288</v>
      </c>
      <c r="B481">
        <v>268238</v>
      </c>
      <c r="F481" t="s">
        <v>0</v>
      </c>
      <c r="G481" t="s">
        <v>1</v>
      </c>
      <c r="H481" t="s">
        <v>1908</v>
      </c>
      <c r="I481" s="1" t="str">
        <f>HYPERLINK(AT481,"Hb")</f>
        <v>Hb</v>
      </c>
      <c r="K481">
        <v>1</v>
      </c>
      <c r="L481" t="s">
        <v>3</v>
      </c>
      <c r="M481">
        <v>102519</v>
      </c>
      <c r="N481" t="s">
        <v>4</v>
      </c>
      <c r="O481" t="s">
        <v>4</v>
      </c>
      <c r="U481" t="s">
        <v>1900</v>
      </c>
      <c r="V481" s="9">
        <v>2</v>
      </c>
      <c r="W481" t="s">
        <v>1441</v>
      </c>
      <c r="X481" t="s">
        <v>1441</v>
      </c>
      <c r="Y481" s="3" t="s">
        <v>1267</v>
      </c>
      <c r="Z481" s="4">
        <v>2</v>
      </c>
      <c r="AA481" s="5">
        <v>301</v>
      </c>
      <c r="AB481" s="5" t="s">
        <v>1441</v>
      </c>
      <c r="AC481" t="s">
        <v>1638</v>
      </c>
      <c r="AD481">
        <v>1952</v>
      </c>
      <c r="AE481">
        <v>6</v>
      </c>
      <c r="AF481">
        <v>20</v>
      </c>
      <c r="AG481" t="s">
        <v>1909</v>
      </c>
      <c r="AH481" t="s">
        <v>1909</v>
      </c>
      <c r="AJ481" t="s">
        <v>4</v>
      </c>
      <c r="AK481" t="s">
        <v>11</v>
      </c>
      <c r="AL481">
        <v>264425</v>
      </c>
      <c r="AM481">
        <v>6653177</v>
      </c>
      <c r="AN481" s="5">
        <v>265000</v>
      </c>
      <c r="AO481" s="5">
        <v>6653000</v>
      </c>
      <c r="AP481">
        <v>2500</v>
      </c>
      <c r="AR481">
        <v>8</v>
      </c>
      <c r="AS481" t="s">
        <v>85</v>
      </c>
      <c r="AT481" t="s">
        <v>1910</v>
      </c>
      <c r="AU481">
        <v>102519</v>
      </c>
      <c r="AW481" s="6" t="s">
        <v>14</v>
      </c>
      <c r="AX481">
        <v>1</v>
      </c>
      <c r="AY481" t="s">
        <v>15</v>
      </c>
      <c r="AZ481" t="s">
        <v>1904</v>
      </c>
      <c r="BA481" t="s">
        <v>1911</v>
      </c>
      <c r="BB481">
        <v>8</v>
      </c>
      <c r="BC481" t="s">
        <v>18</v>
      </c>
      <c r="BD481" t="s">
        <v>19</v>
      </c>
      <c r="BE481">
        <v>1</v>
      </c>
      <c r="BF481" s="7">
        <v>38465</v>
      </c>
      <c r="BG481" s="8" t="s">
        <v>20</v>
      </c>
      <c r="BI481">
        <v>3</v>
      </c>
      <c r="BJ481">
        <v>439343</v>
      </c>
      <c r="BK481">
        <v>120660</v>
      </c>
      <c r="BL481" t="s">
        <v>1912</v>
      </c>
      <c r="BN481" t="s">
        <v>1913</v>
      </c>
      <c r="BX481">
        <v>388288</v>
      </c>
    </row>
    <row r="482" spans="1:76" x14ac:dyDescent="0.25">
      <c r="A482">
        <v>388367</v>
      </c>
      <c r="B482">
        <v>311757</v>
      </c>
      <c r="F482" t="s">
        <v>0</v>
      </c>
      <c r="G482" t="s">
        <v>1</v>
      </c>
      <c r="H482" t="s">
        <v>1914</v>
      </c>
      <c r="I482" s="1" t="str">
        <f>HYPERLINK(AT482,"Hb")</f>
        <v>Hb</v>
      </c>
      <c r="K482">
        <v>1</v>
      </c>
      <c r="L482" t="s">
        <v>3</v>
      </c>
      <c r="M482">
        <v>102519</v>
      </c>
      <c r="N482" t="s">
        <v>4</v>
      </c>
      <c r="O482" t="s">
        <v>4</v>
      </c>
      <c r="U482" t="s">
        <v>1900</v>
      </c>
      <c r="V482" s="9">
        <v>2</v>
      </c>
      <c r="W482" t="s">
        <v>1441</v>
      </c>
      <c r="X482" t="s">
        <v>1441</v>
      </c>
      <c r="Y482" s="3" t="s">
        <v>1267</v>
      </c>
      <c r="Z482" s="4">
        <v>2</v>
      </c>
      <c r="AA482" s="5">
        <v>301</v>
      </c>
      <c r="AB482" s="5" t="s">
        <v>1441</v>
      </c>
      <c r="AC482" t="s">
        <v>1638</v>
      </c>
      <c r="AD482">
        <v>1952</v>
      </c>
      <c r="AE482">
        <v>9</v>
      </c>
      <c r="AF482">
        <v>10</v>
      </c>
      <c r="AG482" t="s">
        <v>1915</v>
      </c>
      <c r="AH482" t="s">
        <v>1915</v>
      </c>
      <c r="AJ482" t="s">
        <v>4</v>
      </c>
      <c r="AK482" t="s">
        <v>11</v>
      </c>
      <c r="AL482">
        <v>264425</v>
      </c>
      <c r="AM482">
        <v>6653177</v>
      </c>
      <c r="AN482" s="5">
        <v>265000</v>
      </c>
      <c r="AO482" s="5">
        <v>6653000</v>
      </c>
      <c r="AP482">
        <v>2500</v>
      </c>
      <c r="AR482">
        <v>8</v>
      </c>
      <c r="AS482" t="s">
        <v>85</v>
      </c>
      <c r="AT482" t="s">
        <v>1916</v>
      </c>
      <c r="AU482">
        <v>102519</v>
      </c>
      <c r="AW482" s="6" t="s">
        <v>14</v>
      </c>
      <c r="AX482">
        <v>1</v>
      </c>
      <c r="AY482" t="s">
        <v>15</v>
      </c>
      <c r="AZ482" t="s">
        <v>1904</v>
      </c>
      <c r="BA482" t="s">
        <v>1917</v>
      </c>
      <c r="BB482">
        <v>8</v>
      </c>
      <c r="BC482" t="s">
        <v>18</v>
      </c>
      <c r="BD482" t="s">
        <v>19</v>
      </c>
      <c r="BE482">
        <v>1</v>
      </c>
      <c r="BF482" s="7">
        <v>38465</v>
      </c>
      <c r="BG482" s="8" t="s">
        <v>20</v>
      </c>
      <c r="BI482">
        <v>3</v>
      </c>
      <c r="BJ482">
        <v>483822</v>
      </c>
      <c r="BK482">
        <v>120661</v>
      </c>
      <c r="BL482" t="s">
        <v>1918</v>
      </c>
      <c r="BN482" t="s">
        <v>1919</v>
      </c>
      <c r="BX482">
        <v>388367</v>
      </c>
    </row>
    <row r="483" spans="1:76" x14ac:dyDescent="0.25">
      <c r="A483">
        <v>392737</v>
      </c>
      <c r="B483">
        <v>311748</v>
      </c>
      <c r="F483" t="s">
        <v>0</v>
      </c>
      <c r="G483" t="s">
        <v>1</v>
      </c>
      <c r="H483" t="s">
        <v>1920</v>
      </c>
      <c r="I483" s="1" t="str">
        <f>HYPERLINK(AT483,"Hb")</f>
        <v>Hb</v>
      </c>
      <c r="K483">
        <v>1</v>
      </c>
      <c r="L483" t="s">
        <v>3</v>
      </c>
      <c r="M483">
        <v>102519</v>
      </c>
      <c r="N483" t="s">
        <v>4</v>
      </c>
      <c r="O483" t="s">
        <v>4</v>
      </c>
      <c r="U483" t="s">
        <v>1900</v>
      </c>
      <c r="V483" s="2">
        <v>1</v>
      </c>
      <c r="W483" t="s">
        <v>1441</v>
      </c>
      <c r="X483" t="s">
        <v>1441</v>
      </c>
      <c r="Y483" s="3" t="s">
        <v>1267</v>
      </c>
      <c r="Z483" s="4">
        <v>2</v>
      </c>
      <c r="AA483" s="5">
        <v>301</v>
      </c>
      <c r="AB483" s="5" t="s">
        <v>1441</v>
      </c>
      <c r="AC483" t="s">
        <v>1921</v>
      </c>
      <c r="AD483">
        <v>1963</v>
      </c>
      <c r="AE483">
        <v>7</v>
      </c>
      <c r="AF483">
        <v>28</v>
      </c>
      <c r="AG483" t="s">
        <v>1922</v>
      </c>
      <c r="AH483" t="s">
        <v>1922</v>
      </c>
      <c r="AJ483" t="s">
        <v>4</v>
      </c>
      <c r="AK483" t="s">
        <v>11</v>
      </c>
      <c r="AL483">
        <v>265470</v>
      </c>
      <c r="AM483">
        <v>6653579</v>
      </c>
      <c r="AN483" s="5">
        <v>265000</v>
      </c>
      <c r="AO483" s="5">
        <v>6653000</v>
      </c>
      <c r="AP483">
        <v>707</v>
      </c>
      <c r="AR483">
        <v>8</v>
      </c>
      <c r="AS483" t="s">
        <v>85</v>
      </c>
      <c r="AT483" t="s">
        <v>1923</v>
      </c>
      <c r="AU483">
        <v>102519</v>
      </c>
      <c r="AW483" s="6" t="s">
        <v>14</v>
      </c>
      <c r="AX483">
        <v>1</v>
      </c>
      <c r="AY483" t="s">
        <v>15</v>
      </c>
      <c r="AZ483" t="s">
        <v>1924</v>
      </c>
      <c r="BA483" t="s">
        <v>1925</v>
      </c>
      <c r="BB483">
        <v>8</v>
      </c>
      <c r="BC483" t="s">
        <v>18</v>
      </c>
      <c r="BD483" t="s">
        <v>19</v>
      </c>
      <c r="BE483">
        <v>1</v>
      </c>
      <c r="BF483" s="7">
        <v>38465</v>
      </c>
      <c r="BG483" s="8" t="s">
        <v>20</v>
      </c>
      <c r="BI483">
        <v>3</v>
      </c>
      <c r="BJ483">
        <v>483813</v>
      </c>
      <c r="BK483">
        <v>120672</v>
      </c>
      <c r="BL483" t="s">
        <v>1926</v>
      </c>
      <c r="BN483" t="s">
        <v>1927</v>
      </c>
      <c r="BX483">
        <v>392737</v>
      </c>
    </row>
    <row r="484" spans="1:76" x14ac:dyDescent="0.25">
      <c r="A484">
        <v>392212</v>
      </c>
      <c r="B484">
        <v>329204</v>
      </c>
      <c r="F484" t="s">
        <v>0</v>
      </c>
      <c r="G484" t="s">
        <v>1</v>
      </c>
      <c r="H484" t="s">
        <v>1928</v>
      </c>
      <c r="I484" s="1" t="str">
        <f>HYPERLINK(AT484,"Hb")</f>
        <v>Hb</v>
      </c>
      <c r="K484">
        <v>1</v>
      </c>
      <c r="L484" t="s">
        <v>3</v>
      </c>
      <c r="M484">
        <v>102519</v>
      </c>
      <c r="N484" t="s">
        <v>4</v>
      </c>
      <c r="O484" t="s">
        <v>4</v>
      </c>
      <c r="U484" t="s">
        <v>1900</v>
      </c>
      <c r="V484" s="2">
        <v>1</v>
      </c>
      <c r="W484" t="s">
        <v>1441</v>
      </c>
      <c r="X484" t="s">
        <v>1441</v>
      </c>
      <c r="Y484" s="3" t="s">
        <v>1267</v>
      </c>
      <c r="Z484" s="4">
        <v>2</v>
      </c>
      <c r="AA484" s="5">
        <v>301</v>
      </c>
      <c r="AB484" s="5" t="s">
        <v>1441</v>
      </c>
      <c r="AC484" t="s">
        <v>1929</v>
      </c>
      <c r="AD484">
        <v>1993</v>
      </c>
      <c r="AE484">
        <v>6</v>
      </c>
      <c r="AF484">
        <v>5</v>
      </c>
      <c r="AG484" t="s">
        <v>1930</v>
      </c>
      <c r="AH484" t="s">
        <v>1930</v>
      </c>
      <c r="AJ484" t="s">
        <v>4</v>
      </c>
      <c r="AK484" t="s">
        <v>11</v>
      </c>
      <c r="AL484">
        <v>265366</v>
      </c>
      <c r="AM484">
        <v>6653379</v>
      </c>
      <c r="AN484" s="5">
        <v>265000</v>
      </c>
      <c r="AO484" s="5">
        <v>6653000</v>
      </c>
      <c r="AP484">
        <v>707</v>
      </c>
      <c r="AR484">
        <v>8</v>
      </c>
      <c r="AS484" t="s">
        <v>12</v>
      </c>
      <c r="AT484" t="s">
        <v>1931</v>
      </c>
      <c r="AU484">
        <v>102519</v>
      </c>
      <c r="AW484" s="6" t="s">
        <v>14</v>
      </c>
      <c r="AX484">
        <v>1</v>
      </c>
      <c r="AY484" t="s">
        <v>15</v>
      </c>
      <c r="AZ484" t="s">
        <v>1932</v>
      </c>
      <c r="BA484" t="s">
        <v>1933</v>
      </c>
      <c r="BB484">
        <v>8</v>
      </c>
      <c r="BC484" t="s">
        <v>18</v>
      </c>
      <c r="BD484" t="s">
        <v>19</v>
      </c>
      <c r="BE484">
        <v>1</v>
      </c>
      <c r="BF484" s="7">
        <v>34200</v>
      </c>
      <c r="BG484" s="8" t="s">
        <v>20</v>
      </c>
      <c r="BI484">
        <v>3</v>
      </c>
      <c r="BJ484">
        <v>499632</v>
      </c>
      <c r="BK484">
        <v>120691</v>
      </c>
      <c r="BL484" t="s">
        <v>1934</v>
      </c>
      <c r="BN484" t="s">
        <v>1935</v>
      </c>
      <c r="BX484">
        <v>392212</v>
      </c>
    </row>
    <row r="485" spans="1:76" x14ac:dyDescent="0.25">
      <c r="A485">
        <v>392639</v>
      </c>
      <c r="B485">
        <v>61399</v>
      </c>
      <c r="F485" t="s">
        <v>0</v>
      </c>
      <c r="G485" t="s">
        <v>23</v>
      </c>
      <c r="H485" t="s">
        <v>1936</v>
      </c>
      <c r="I485" s="1" t="str">
        <f>HYPERLINK(AT485,"Foto")</f>
        <v>Foto</v>
      </c>
      <c r="K485">
        <v>1</v>
      </c>
      <c r="L485" t="s">
        <v>3</v>
      </c>
      <c r="M485">
        <v>102519</v>
      </c>
      <c r="N485" t="s">
        <v>4</v>
      </c>
      <c r="O485" t="s">
        <v>4</v>
      </c>
      <c r="U485" t="s">
        <v>1900</v>
      </c>
      <c r="V485" s="2">
        <v>1</v>
      </c>
      <c r="W485" t="s">
        <v>1441</v>
      </c>
      <c r="X485" t="s">
        <v>1441</v>
      </c>
      <c r="Y485" s="3" t="s">
        <v>1267</v>
      </c>
      <c r="Z485" s="4">
        <v>2</v>
      </c>
      <c r="AA485" s="5">
        <v>301</v>
      </c>
      <c r="AB485" s="5" t="s">
        <v>1441</v>
      </c>
      <c r="AC485" t="s">
        <v>1937</v>
      </c>
      <c r="AD485">
        <v>2013</v>
      </c>
      <c r="AE485">
        <v>9</v>
      </c>
      <c r="AF485">
        <v>29</v>
      </c>
      <c r="AG485" t="s">
        <v>1938</v>
      </c>
      <c r="AJ485" t="s">
        <v>4</v>
      </c>
      <c r="AK485" t="s">
        <v>11</v>
      </c>
      <c r="AL485">
        <v>265448</v>
      </c>
      <c r="AM485">
        <v>6653911</v>
      </c>
      <c r="AN485" s="5">
        <v>265000</v>
      </c>
      <c r="AO485" s="5">
        <v>6653000</v>
      </c>
      <c r="AP485">
        <v>10</v>
      </c>
      <c r="AR485">
        <v>1010</v>
      </c>
      <c r="AS485" t="s">
        <v>1939</v>
      </c>
      <c r="AT485" s="7" t="s">
        <v>1940</v>
      </c>
      <c r="AU485">
        <v>102519</v>
      </c>
      <c r="AW485" s="6" t="s">
        <v>14</v>
      </c>
      <c r="AX485">
        <v>1</v>
      </c>
      <c r="AY485" t="s">
        <v>15</v>
      </c>
      <c r="AZ485" t="s">
        <v>1941</v>
      </c>
      <c r="BA485" t="s">
        <v>1942</v>
      </c>
      <c r="BB485">
        <v>1010</v>
      </c>
      <c r="BC485" t="s">
        <v>33</v>
      </c>
      <c r="BD485" t="s">
        <v>34</v>
      </c>
      <c r="BE485">
        <v>1</v>
      </c>
      <c r="BF485" s="7">
        <v>43709.903472222199</v>
      </c>
      <c r="BG485" s="8" t="s">
        <v>20</v>
      </c>
      <c r="BI485">
        <v>6</v>
      </c>
      <c r="BJ485">
        <v>57734</v>
      </c>
      <c r="BK485">
        <v>120722</v>
      </c>
      <c r="BL485" t="s">
        <v>1943</v>
      </c>
      <c r="BX485">
        <v>392639</v>
      </c>
    </row>
    <row r="486" spans="1:76" x14ac:dyDescent="0.25">
      <c r="A486">
        <v>392671</v>
      </c>
      <c r="B486">
        <v>311759</v>
      </c>
      <c r="F486" t="s">
        <v>0</v>
      </c>
      <c r="G486" t="s">
        <v>1</v>
      </c>
      <c r="H486" t="s">
        <v>1951</v>
      </c>
      <c r="I486" s="1" t="str">
        <f>HYPERLINK(AT486,"Hb")</f>
        <v>Hb</v>
      </c>
      <c r="K486">
        <v>1</v>
      </c>
      <c r="L486" t="s">
        <v>3</v>
      </c>
      <c r="M486">
        <v>102519</v>
      </c>
      <c r="N486" t="s">
        <v>4</v>
      </c>
      <c r="O486" t="s">
        <v>4</v>
      </c>
      <c r="U486" t="s">
        <v>1952</v>
      </c>
      <c r="V486" s="2">
        <v>1</v>
      </c>
      <c r="W486" t="s">
        <v>1441</v>
      </c>
      <c r="X486" t="s">
        <v>1441</v>
      </c>
      <c r="Y486" s="3" t="s">
        <v>1267</v>
      </c>
      <c r="Z486" s="4">
        <v>2</v>
      </c>
      <c r="AA486" s="5">
        <v>301</v>
      </c>
      <c r="AB486" s="5" t="s">
        <v>1441</v>
      </c>
      <c r="AC486" t="s">
        <v>1953</v>
      </c>
      <c r="AD486">
        <v>1962</v>
      </c>
      <c r="AE486">
        <v>10</v>
      </c>
      <c r="AF486">
        <v>7</v>
      </c>
      <c r="AG486" t="s">
        <v>1954</v>
      </c>
      <c r="AH486" t="s">
        <v>1954</v>
      </c>
      <c r="AJ486" t="s">
        <v>4</v>
      </c>
      <c r="AK486" t="s">
        <v>11</v>
      </c>
      <c r="AL486">
        <v>265458</v>
      </c>
      <c r="AM486">
        <v>6654379</v>
      </c>
      <c r="AN486" s="5">
        <v>265000</v>
      </c>
      <c r="AO486" s="5">
        <v>6655000</v>
      </c>
      <c r="AP486">
        <v>707</v>
      </c>
      <c r="AR486">
        <v>8</v>
      </c>
      <c r="AS486" t="s">
        <v>12</v>
      </c>
      <c r="AT486" t="s">
        <v>1955</v>
      </c>
      <c r="AU486">
        <v>102519</v>
      </c>
      <c r="AW486" s="6" t="s">
        <v>14</v>
      </c>
      <c r="AX486">
        <v>1</v>
      </c>
      <c r="AY486" t="s">
        <v>15</v>
      </c>
      <c r="AZ486" t="s">
        <v>1956</v>
      </c>
      <c r="BA486" t="s">
        <v>1957</v>
      </c>
      <c r="BB486">
        <v>8</v>
      </c>
      <c r="BC486" t="s">
        <v>18</v>
      </c>
      <c r="BD486" t="s">
        <v>19</v>
      </c>
      <c r="BE486">
        <v>1</v>
      </c>
      <c r="BF486" s="7">
        <v>33700</v>
      </c>
      <c r="BG486" s="8" t="s">
        <v>20</v>
      </c>
      <c r="BI486">
        <v>3</v>
      </c>
      <c r="BJ486">
        <v>483824</v>
      </c>
      <c r="BK486">
        <v>120670</v>
      </c>
      <c r="BL486" t="s">
        <v>1958</v>
      </c>
      <c r="BN486" t="s">
        <v>1959</v>
      </c>
      <c r="BX486">
        <v>392671</v>
      </c>
    </row>
    <row r="487" spans="1:76" x14ac:dyDescent="0.25">
      <c r="A487">
        <v>392672</v>
      </c>
      <c r="B487">
        <v>311760</v>
      </c>
      <c r="F487" t="s">
        <v>0</v>
      </c>
      <c r="G487" t="s">
        <v>1</v>
      </c>
      <c r="H487" t="s">
        <v>1960</v>
      </c>
      <c r="I487" s="1" t="str">
        <f>HYPERLINK(AT487,"Hb")</f>
        <v>Hb</v>
      </c>
      <c r="K487">
        <v>1</v>
      </c>
      <c r="L487" t="s">
        <v>3</v>
      </c>
      <c r="M487">
        <v>102519</v>
      </c>
      <c r="N487" t="s">
        <v>4</v>
      </c>
      <c r="O487" t="s">
        <v>4</v>
      </c>
      <c r="U487" t="s">
        <v>1952</v>
      </c>
      <c r="V487" s="2">
        <v>1</v>
      </c>
      <c r="W487" t="s">
        <v>1441</v>
      </c>
      <c r="X487" t="s">
        <v>1441</v>
      </c>
      <c r="Y487" s="3" t="s">
        <v>1267</v>
      </c>
      <c r="Z487" s="4">
        <v>2</v>
      </c>
      <c r="AA487" s="5">
        <v>301</v>
      </c>
      <c r="AB487" s="5" t="s">
        <v>1441</v>
      </c>
      <c r="AC487" t="s">
        <v>1961</v>
      </c>
      <c r="AD487">
        <v>1962</v>
      </c>
      <c r="AE487">
        <v>10</v>
      </c>
      <c r="AF487">
        <v>7</v>
      </c>
      <c r="AG487" t="s">
        <v>1954</v>
      </c>
      <c r="AH487" t="s">
        <v>1954</v>
      </c>
      <c r="AJ487" t="s">
        <v>4</v>
      </c>
      <c r="AK487" t="s">
        <v>11</v>
      </c>
      <c r="AL487">
        <v>265458</v>
      </c>
      <c r="AM487">
        <v>6654379</v>
      </c>
      <c r="AN487" s="5">
        <v>265000</v>
      </c>
      <c r="AO487" s="5">
        <v>6655000</v>
      </c>
      <c r="AP487">
        <v>707</v>
      </c>
      <c r="AR487">
        <v>8</v>
      </c>
      <c r="AS487" t="s">
        <v>12</v>
      </c>
      <c r="AT487" t="s">
        <v>1962</v>
      </c>
      <c r="AU487">
        <v>102519</v>
      </c>
      <c r="AW487" s="6" t="s">
        <v>14</v>
      </c>
      <c r="AX487">
        <v>1</v>
      </c>
      <c r="AY487" t="s">
        <v>15</v>
      </c>
      <c r="AZ487" t="s">
        <v>1956</v>
      </c>
      <c r="BA487" t="s">
        <v>1963</v>
      </c>
      <c r="BB487">
        <v>8</v>
      </c>
      <c r="BC487" t="s">
        <v>18</v>
      </c>
      <c r="BD487" t="s">
        <v>19</v>
      </c>
      <c r="BE487">
        <v>1</v>
      </c>
      <c r="BF487" s="7">
        <v>33700</v>
      </c>
      <c r="BG487" s="8" t="s">
        <v>20</v>
      </c>
      <c r="BI487">
        <v>3</v>
      </c>
      <c r="BJ487">
        <v>483825</v>
      </c>
      <c r="BK487">
        <v>120671</v>
      </c>
      <c r="BL487" t="s">
        <v>1964</v>
      </c>
      <c r="BN487" t="s">
        <v>1965</v>
      </c>
      <c r="BX487">
        <v>392672</v>
      </c>
    </row>
    <row r="488" spans="1:76" x14ac:dyDescent="0.25">
      <c r="A488">
        <v>395057</v>
      </c>
      <c r="B488">
        <v>61520</v>
      </c>
      <c r="F488" t="s">
        <v>0</v>
      </c>
      <c r="G488" t="s">
        <v>23</v>
      </c>
      <c r="H488" t="s">
        <v>1966</v>
      </c>
      <c r="I488" s="1" t="str">
        <f>HYPERLINK(AT488,"Foto")</f>
        <v>Foto</v>
      </c>
      <c r="K488">
        <v>1</v>
      </c>
      <c r="L488" t="s">
        <v>3</v>
      </c>
      <c r="M488">
        <v>102519</v>
      </c>
      <c r="N488" t="s">
        <v>4</v>
      </c>
      <c r="O488" t="s">
        <v>4</v>
      </c>
      <c r="U488" t="s">
        <v>1952</v>
      </c>
      <c r="V488" s="2">
        <v>1</v>
      </c>
      <c r="W488" t="s">
        <v>1441</v>
      </c>
      <c r="X488" t="s">
        <v>1441</v>
      </c>
      <c r="Y488" s="3" t="s">
        <v>1267</v>
      </c>
      <c r="Z488" s="4">
        <v>2</v>
      </c>
      <c r="AA488" s="5">
        <v>301</v>
      </c>
      <c r="AB488" s="5" t="s">
        <v>1441</v>
      </c>
      <c r="AC488" t="s">
        <v>1967</v>
      </c>
      <c r="AD488">
        <v>2013</v>
      </c>
      <c r="AE488">
        <v>7</v>
      </c>
      <c r="AF488">
        <v>14</v>
      </c>
      <c r="AG488" t="s">
        <v>1968</v>
      </c>
      <c r="AJ488" t="s">
        <v>4</v>
      </c>
      <c r="AK488" t="s">
        <v>11</v>
      </c>
      <c r="AL488">
        <v>265982</v>
      </c>
      <c r="AM488">
        <v>6654428</v>
      </c>
      <c r="AN488" s="5">
        <v>265000</v>
      </c>
      <c r="AO488" s="5">
        <v>6655000</v>
      </c>
      <c r="AP488">
        <v>50</v>
      </c>
      <c r="AR488">
        <v>1010</v>
      </c>
      <c r="AT488" s="7" t="s">
        <v>1969</v>
      </c>
      <c r="AU488">
        <v>102519</v>
      </c>
      <c r="AW488" s="6" t="s">
        <v>14</v>
      </c>
      <c r="AX488">
        <v>1</v>
      </c>
      <c r="AY488" t="s">
        <v>15</v>
      </c>
      <c r="AZ488" t="s">
        <v>1970</v>
      </c>
      <c r="BA488" t="s">
        <v>1971</v>
      </c>
      <c r="BB488">
        <v>1010</v>
      </c>
      <c r="BC488" t="s">
        <v>33</v>
      </c>
      <c r="BD488" t="s">
        <v>34</v>
      </c>
      <c r="BE488">
        <v>1</v>
      </c>
      <c r="BF488" s="7">
        <v>43709.903472222199</v>
      </c>
      <c r="BG488" s="8" t="s">
        <v>20</v>
      </c>
      <c r="BI488">
        <v>6</v>
      </c>
      <c r="BJ488">
        <v>57766</v>
      </c>
      <c r="BK488">
        <v>120724</v>
      </c>
      <c r="BL488" t="s">
        <v>1972</v>
      </c>
      <c r="BX488">
        <v>395057</v>
      </c>
    </row>
    <row r="489" spans="1:76" x14ac:dyDescent="0.25">
      <c r="A489">
        <v>392080</v>
      </c>
      <c r="B489">
        <v>98593</v>
      </c>
      <c r="F489" t="s">
        <v>0</v>
      </c>
      <c r="G489" t="s">
        <v>23</v>
      </c>
      <c r="H489" t="s">
        <v>1980</v>
      </c>
      <c r="I489" t="s">
        <v>37</v>
      </c>
      <c r="K489">
        <v>1</v>
      </c>
      <c r="L489" t="s">
        <v>3</v>
      </c>
      <c r="M489">
        <v>102519</v>
      </c>
      <c r="N489" t="s">
        <v>4</v>
      </c>
      <c r="O489" t="s">
        <v>4</v>
      </c>
      <c r="U489" t="s">
        <v>1952</v>
      </c>
      <c r="V489" s="2">
        <v>1</v>
      </c>
      <c r="W489" t="s">
        <v>1441</v>
      </c>
      <c r="X489" t="s">
        <v>1441</v>
      </c>
      <c r="Y489" s="3" t="s">
        <v>1267</v>
      </c>
      <c r="Z489" s="4">
        <v>2</v>
      </c>
      <c r="AA489" s="5">
        <v>301</v>
      </c>
      <c r="AB489" s="5" t="s">
        <v>1441</v>
      </c>
      <c r="AC489" t="s">
        <v>1981</v>
      </c>
      <c r="AD489">
        <v>2015</v>
      </c>
      <c r="AE489">
        <v>8</v>
      </c>
      <c r="AF489">
        <v>11</v>
      </c>
      <c r="AG489" t="s">
        <v>1982</v>
      </c>
      <c r="AJ489" t="s">
        <v>4</v>
      </c>
      <c r="AK489" t="s">
        <v>11</v>
      </c>
      <c r="AL489">
        <v>265324</v>
      </c>
      <c r="AM489">
        <v>6655907</v>
      </c>
      <c r="AN489" s="5">
        <v>265000</v>
      </c>
      <c r="AO489" s="5">
        <v>6655000</v>
      </c>
      <c r="AP489">
        <v>10</v>
      </c>
      <c r="AR489">
        <v>1010</v>
      </c>
      <c r="AS489" t="s">
        <v>1983</v>
      </c>
      <c r="AT489" s="7" t="s">
        <v>1984</v>
      </c>
      <c r="AU489">
        <v>102519</v>
      </c>
      <c r="AW489" s="6" t="s">
        <v>14</v>
      </c>
      <c r="AX489">
        <v>1</v>
      </c>
      <c r="AY489" t="s">
        <v>15</v>
      </c>
      <c r="AZ489" t="s">
        <v>1985</v>
      </c>
      <c r="BA489" t="s">
        <v>1986</v>
      </c>
      <c r="BB489">
        <v>1010</v>
      </c>
      <c r="BC489" t="s">
        <v>33</v>
      </c>
      <c r="BD489" t="s">
        <v>34</v>
      </c>
      <c r="BF489" s="7">
        <v>42227.975624999999</v>
      </c>
      <c r="BG489" s="8" t="s">
        <v>20</v>
      </c>
      <c r="BI489">
        <v>6</v>
      </c>
      <c r="BJ489">
        <v>85658</v>
      </c>
      <c r="BK489">
        <v>120733</v>
      </c>
      <c r="BL489" t="s">
        <v>1987</v>
      </c>
      <c r="BX489">
        <v>392080</v>
      </c>
    </row>
    <row r="490" spans="1:76" x14ac:dyDescent="0.25">
      <c r="A490">
        <v>393840</v>
      </c>
      <c r="B490">
        <v>127542</v>
      </c>
      <c r="F490" t="s">
        <v>0</v>
      </c>
      <c r="G490" t="s">
        <v>23</v>
      </c>
      <c r="H490" t="s">
        <v>1988</v>
      </c>
      <c r="I490" t="s">
        <v>37</v>
      </c>
      <c r="K490">
        <v>1</v>
      </c>
      <c r="L490" t="s">
        <v>3</v>
      </c>
      <c r="M490">
        <v>102519</v>
      </c>
      <c r="N490" t="s">
        <v>4</v>
      </c>
      <c r="O490" t="s">
        <v>4</v>
      </c>
      <c r="U490" t="s">
        <v>1952</v>
      </c>
      <c r="V490" s="2">
        <v>1</v>
      </c>
      <c r="W490" t="s">
        <v>1441</v>
      </c>
      <c r="X490" t="s">
        <v>1441</v>
      </c>
      <c r="Y490" s="3" t="s">
        <v>1267</v>
      </c>
      <c r="Z490" s="4">
        <v>2</v>
      </c>
      <c r="AA490" s="5">
        <v>301</v>
      </c>
      <c r="AB490" s="5" t="s">
        <v>1441</v>
      </c>
      <c r="AC490" t="s">
        <v>1989</v>
      </c>
      <c r="AD490">
        <v>2016</v>
      </c>
      <c r="AE490">
        <v>8</v>
      </c>
      <c r="AF490">
        <v>18</v>
      </c>
      <c r="AG490" t="s">
        <v>1938</v>
      </c>
      <c r="AJ490" t="s">
        <v>4</v>
      </c>
      <c r="AK490" t="s">
        <v>11</v>
      </c>
      <c r="AL490">
        <v>265729</v>
      </c>
      <c r="AM490">
        <v>6654300</v>
      </c>
      <c r="AN490" s="5">
        <v>265000</v>
      </c>
      <c r="AO490" s="5">
        <v>6655000</v>
      </c>
      <c r="AP490">
        <v>10</v>
      </c>
      <c r="AR490">
        <v>1010</v>
      </c>
      <c r="AT490" s="7" t="s">
        <v>1990</v>
      </c>
      <c r="AU490">
        <v>102519</v>
      </c>
      <c r="AW490" s="6" t="s">
        <v>14</v>
      </c>
      <c r="AX490">
        <v>1</v>
      </c>
      <c r="AY490" t="s">
        <v>15</v>
      </c>
      <c r="AZ490" t="s">
        <v>1991</v>
      </c>
      <c r="BA490" t="s">
        <v>1992</v>
      </c>
      <c r="BB490">
        <v>1010</v>
      </c>
      <c r="BC490" t="s">
        <v>33</v>
      </c>
      <c r="BD490" t="s">
        <v>34</v>
      </c>
      <c r="BF490" s="7">
        <v>42600.966087963003</v>
      </c>
      <c r="BG490" s="8" t="s">
        <v>20</v>
      </c>
      <c r="BI490">
        <v>6</v>
      </c>
      <c r="BJ490">
        <v>111039</v>
      </c>
      <c r="BK490">
        <v>120737</v>
      </c>
      <c r="BL490" t="s">
        <v>1993</v>
      </c>
      <c r="BX490">
        <v>393840</v>
      </c>
    </row>
    <row r="491" spans="1:76" x14ac:dyDescent="0.25">
      <c r="A491">
        <v>394939</v>
      </c>
      <c r="B491">
        <v>94691</v>
      </c>
      <c r="F491" t="s">
        <v>0</v>
      </c>
      <c r="G491" t="s">
        <v>23</v>
      </c>
      <c r="H491" t="s">
        <v>1994</v>
      </c>
      <c r="I491" t="s">
        <v>37</v>
      </c>
      <c r="K491">
        <v>1</v>
      </c>
      <c r="L491" t="s">
        <v>3</v>
      </c>
      <c r="M491">
        <v>102519</v>
      </c>
      <c r="N491" t="s">
        <v>4</v>
      </c>
      <c r="O491" t="s">
        <v>4</v>
      </c>
      <c r="U491" t="s">
        <v>1995</v>
      </c>
      <c r="V491" s="2">
        <v>1</v>
      </c>
      <c r="W491" t="s">
        <v>1441</v>
      </c>
      <c r="X491" t="s">
        <v>1441</v>
      </c>
      <c r="Y491" s="3" t="s">
        <v>1267</v>
      </c>
      <c r="Z491" s="4">
        <v>2</v>
      </c>
      <c r="AA491" s="5">
        <v>301</v>
      </c>
      <c r="AB491" s="5" t="s">
        <v>1441</v>
      </c>
      <c r="AC491" t="s">
        <v>1996</v>
      </c>
      <c r="AD491">
        <v>2013</v>
      </c>
      <c r="AE491">
        <v>9</v>
      </c>
      <c r="AF491">
        <v>1</v>
      </c>
      <c r="AG491" t="s">
        <v>1975</v>
      </c>
      <c r="AJ491" t="s">
        <v>4</v>
      </c>
      <c r="AK491" t="s">
        <v>11</v>
      </c>
      <c r="AL491">
        <v>265960</v>
      </c>
      <c r="AM491">
        <v>6656319</v>
      </c>
      <c r="AN491" s="5">
        <v>265000</v>
      </c>
      <c r="AO491" s="5">
        <v>6657000</v>
      </c>
      <c r="AP491">
        <v>50</v>
      </c>
      <c r="AR491">
        <v>1010</v>
      </c>
      <c r="AS491" t="s">
        <v>1997</v>
      </c>
      <c r="AT491" s="7" t="s">
        <v>1998</v>
      </c>
      <c r="AU491">
        <v>102519</v>
      </c>
      <c r="AW491" s="6" t="s">
        <v>14</v>
      </c>
      <c r="AX491">
        <v>1</v>
      </c>
      <c r="AY491" t="s">
        <v>15</v>
      </c>
      <c r="AZ491" t="s">
        <v>1999</v>
      </c>
      <c r="BA491" t="s">
        <v>2000</v>
      </c>
      <c r="BB491">
        <v>1010</v>
      </c>
      <c r="BC491" t="s">
        <v>33</v>
      </c>
      <c r="BD491" t="s">
        <v>34</v>
      </c>
      <c r="BF491" s="7">
        <v>42189.785555555602</v>
      </c>
      <c r="BG491" s="8" t="s">
        <v>20</v>
      </c>
      <c r="BI491">
        <v>6</v>
      </c>
      <c r="BJ491">
        <v>82112</v>
      </c>
      <c r="BK491">
        <v>120726</v>
      </c>
      <c r="BL491" t="s">
        <v>2001</v>
      </c>
      <c r="BX491">
        <v>394939</v>
      </c>
    </row>
    <row r="492" spans="1:76" x14ac:dyDescent="0.25">
      <c r="A492">
        <v>391205</v>
      </c>
      <c r="B492">
        <v>274475</v>
      </c>
      <c r="F492" t="s">
        <v>0</v>
      </c>
      <c r="G492" t="s">
        <v>1</v>
      </c>
      <c r="H492" t="s">
        <v>2018</v>
      </c>
      <c r="I492" s="1" t="str">
        <f>HYPERLINK(AT492,"Hb")</f>
        <v>Hb</v>
      </c>
      <c r="K492">
        <v>1</v>
      </c>
      <c r="L492" t="s">
        <v>3</v>
      </c>
      <c r="M492">
        <v>102519</v>
      </c>
      <c r="N492" t="s">
        <v>4</v>
      </c>
      <c r="O492" t="s">
        <v>4</v>
      </c>
      <c r="U492" t="s">
        <v>2011</v>
      </c>
      <c r="V492" s="2">
        <v>1</v>
      </c>
      <c r="W492" t="s">
        <v>1441</v>
      </c>
      <c r="X492" t="s">
        <v>1441</v>
      </c>
      <c r="Y492" s="3" t="s">
        <v>1267</v>
      </c>
      <c r="Z492" s="4">
        <v>2</v>
      </c>
      <c r="AA492" s="5">
        <v>301</v>
      </c>
      <c r="AB492" s="5" t="s">
        <v>1441</v>
      </c>
      <c r="AC492" t="s">
        <v>2019</v>
      </c>
      <c r="AD492">
        <v>1993</v>
      </c>
      <c r="AE492">
        <v>7</v>
      </c>
      <c r="AF492">
        <v>27</v>
      </c>
      <c r="AG492" t="s">
        <v>2020</v>
      </c>
      <c r="AH492" t="s">
        <v>2020</v>
      </c>
      <c r="AJ492" t="s">
        <v>4</v>
      </c>
      <c r="AK492" t="s">
        <v>11</v>
      </c>
      <c r="AL492">
        <v>265109</v>
      </c>
      <c r="AM492">
        <v>6660649</v>
      </c>
      <c r="AN492" s="5">
        <v>265000</v>
      </c>
      <c r="AO492" s="5">
        <v>6661000</v>
      </c>
      <c r="AP492">
        <v>707</v>
      </c>
      <c r="AR492">
        <v>8</v>
      </c>
      <c r="AS492" t="s">
        <v>85</v>
      </c>
      <c r="AT492" t="s">
        <v>2021</v>
      </c>
      <c r="AU492">
        <v>102519</v>
      </c>
      <c r="AW492" s="6" t="s">
        <v>14</v>
      </c>
      <c r="AX492">
        <v>1</v>
      </c>
      <c r="AY492" t="s">
        <v>15</v>
      </c>
      <c r="AZ492" t="s">
        <v>2022</v>
      </c>
      <c r="BA492" t="s">
        <v>2023</v>
      </c>
      <c r="BB492">
        <v>8</v>
      </c>
      <c r="BC492" t="s">
        <v>18</v>
      </c>
      <c r="BD492" t="s">
        <v>19</v>
      </c>
      <c r="BE492">
        <v>1</v>
      </c>
      <c r="BF492" s="7">
        <v>44232</v>
      </c>
      <c r="BG492" s="8" t="s">
        <v>20</v>
      </c>
      <c r="BI492">
        <v>3</v>
      </c>
      <c r="BJ492">
        <v>444875</v>
      </c>
      <c r="BK492">
        <v>120692</v>
      </c>
      <c r="BL492" t="s">
        <v>2024</v>
      </c>
      <c r="BN492" t="s">
        <v>2025</v>
      </c>
      <c r="BX492">
        <v>391205</v>
      </c>
    </row>
    <row r="493" spans="1:76" x14ac:dyDescent="0.25">
      <c r="A493">
        <v>391592</v>
      </c>
      <c r="B493">
        <v>280089</v>
      </c>
      <c r="F493" t="s">
        <v>0</v>
      </c>
      <c r="G493" t="s">
        <v>1</v>
      </c>
      <c r="H493" t="s">
        <v>2026</v>
      </c>
      <c r="I493" t="s">
        <v>180</v>
      </c>
      <c r="K493">
        <v>1</v>
      </c>
      <c r="L493" t="s">
        <v>3</v>
      </c>
      <c r="M493">
        <v>102519</v>
      </c>
      <c r="N493" t="s">
        <v>4</v>
      </c>
      <c r="O493" t="s">
        <v>4</v>
      </c>
      <c r="U493" t="s">
        <v>2011</v>
      </c>
      <c r="V493" s="2">
        <v>1</v>
      </c>
      <c r="W493" t="s">
        <v>1441</v>
      </c>
      <c r="X493" t="s">
        <v>1441</v>
      </c>
      <c r="Y493" s="3" t="s">
        <v>1267</v>
      </c>
      <c r="Z493" s="4">
        <v>2</v>
      </c>
      <c r="AA493" s="5">
        <v>301</v>
      </c>
      <c r="AB493" s="5" t="s">
        <v>1441</v>
      </c>
      <c r="AC493" t="s">
        <v>2027</v>
      </c>
      <c r="AD493">
        <v>2006</v>
      </c>
      <c r="AE493">
        <v>9</v>
      </c>
      <c r="AF493">
        <v>3</v>
      </c>
      <c r="AG493" t="s">
        <v>2028</v>
      </c>
      <c r="AH493" t="s">
        <v>2028</v>
      </c>
      <c r="AJ493" t="s">
        <v>4</v>
      </c>
      <c r="AK493" t="s">
        <v>11</v>
      </c>
      <c r="AL493">
        <v>265195</v>
      </c>
      <c r="AM493">
        <v>6661648</v>
      </c>
      <c r="AN493" s="5">
        <v>265000</v>
      </c>
      <c r="AO493" s="5">
        <v>6661000</v>
      </c>
      <c r="AP493">
        <v>707</v>
      </c>
      <c r="AR493">
        <v>8</v>
      </c>
      <c r="AS493" t="s">
        <v>12</v>
      </c>
      <c r="AU493">
        <v>102519</v>
      </c>
      <c r="AW493" s="6" t="s">
        <v>14</v>
      </c>
      <c r="AX493">
        <v>1</v>
      </c>
      <c r="AY493" t="s">
        <v>15</v>
      </c>
      <c r="AZ493" t="s">
        <v>2029</v>
      </c>
      <c r="BA493" t="s">
        <v>2030</v>
      </c>
      <c r="BB493">
        <v>8</v>
      </c>
      <c r="BC493" t="s">
        <v>18</v>
      </c>
      <c r="BD493" t="s">
        <v>19</v>
      </c>
      <c r="BF493" s="7">
        <v>41198</v>
      </c>
      <c r="BG493" s="8" t="s">
        <v>20</v>
      </c>
      <c r="BI493">
        <v>3</v>
      </c>
      <c r="BJ493">
        <v>452951</v>
      </c>
      <c r="BK493">
        <v>120707</v>
      </c>
      <c r="BL493" t="s">
        <v>2031</v>
      </c>
      <c r="BN493" t="s">
        <v>2032</v>
      </c>
      <c r="BX493">
        <v>391592</v>
      </c>
    </row>
    <row r="494" spans="1:76" x14ac:dyDescent="0.25">
      <c r="A494">
        <v>390191</v>
      </c>
      <c r="B494">
        <v>63190</v>
      </c>
      <c r="F494" t="s">
        <v>0</v>
      </c>
      <c r="G494" t="s">
        <v>23</v>
      </c>
      <c r="H494" t="s">
        <v>2041</v>
      </c>
      <c r="I494" t="s">
        <v>37</v>
      </c>
      <c r="K494">
        <v>1</v>
      </c>
      <c r="L494" t="s">
        <v>3</v>
      </c>
      <c r="M494">
        <v>102519</v>
      </c>
      <c r="N494" t="s">
        <v>4</v>
      </c>
      <c r="O494" t="s">
        <v>4</v>
      </c>
      <c r="U494" t="s">
        <v>2034</v>
      </c>
      <c r="V494" s="2">
        <v>1</v>
      </c>
      <c r="W494" t="s">
        <v>1441</v>
      </c>
      <c r="X494" t="s">
        <v>1441</v>
      </c>
      <c r="Y494" s="3" t="s">
        <v>1267</v>
      </c>
      <c r="Z494" s="4">
        <v>2</v>
      </c>
      <c r="AA494" s="5">
        <v>301</v>
      </c>
      <c r="AB494" s="5" t="s">
        <v>1441</v>
      </c>
      <c r="AC494" t="s">
        <v>2042</v>
      </c>
      <c r="AD494">
        <v>2013</v>
      </c>
      <c r="AE494">
        <v>8</v>
      </c>
      <c r="AF494">
        <v>22</v>
      </c>
      <c r="AG494" t="s">
        <v>2043</v>
      </c>
      <c r="AJ494" t="s">
        <v>4</v>
      </c>
      <c r="AK494" t="s">
        <v>11</v>
      </c>
      <c r="AL494">
        <v>264854</v>
      </c>
      <c r="AM494">
        <v>6662368</v>
      </c>
      <c r="AN494" s="5">
        <v>265000</v>
      </c>
      <c r="AO494" s="5">
        <v>6663000</v>
      </c>
      <c r="AP494">
        <v>50</v>
      </c>
      <c r="AR494">
        <v>1010</v>
      </c>
      <c r="AS494" t="s">
        <v>2044</v>
      </c>
      <c r="AT494" s="7" t="s">
        <v>2045</v>
      </c>
      <c r="AU494">
        <v>102519</v>
      </c>
      <c r="AW494" s="6" t="s">
        <v>14</v>
      </c>
      <c r="AX494">
        <v>1</v>
      </c>
      <c r="AY494" t="s">
        <v>15</v>
      </c>
      <c r="AZ494" t="s">
        <v>2046</v>
      </c>
      <c r="BA494" t="s">
        <v>2047</v>
      </c>
      <c r="BB494">
        <v>1010</v>
      </c>
      <c r="BC494" t="s">
        <v>33</v>
      </c>
      <c r="BD494" t="s">
        <v>34</v>
      </c>
      <c r="BF494" s="7">
        <v>41510.623611111099</v>
      </c>
      <c r="BG494" s="8" t="s">
        <v>20</v>
      </c>
      <c r="BI494">
        <v>6</v>
      </c>
      <c r="BJ494">
        <v>59336</v>
      </c>
      <c r="BK494">
        <v>120727</v>
      </c>
      <c r="BL494" t="s">
        <v>2048</v>
      </c>
      <c r="BX494">
        <v>390191</v>
      </c>
    </row>
    <row r="495" spans="1:76" x14ac:dyDescent="0.25">
      <c r="A495">
        <v>393502</v>
      </c>
      <c r="B495">
        <v>61355</v>
      </c>
      <c r="F495" t="s">
        <v>0</v>
      </c>
      <c r="G495" t="s">
        <v>23</v>
      </c>
      <c r="H495" t="s">
        <v>2049</v>
      </c>
      <c r="I495" t="s">
        <v>37</v>
      </c>
      <c r="K495">
        <v>1</v>
      </c>
      <c r="L495" t="s">
        <v>3</v>
      </c>
      <c r="M495">
        <v>102519</v>
      </c>
      <c r="N495" t="s">
        <v>4</v>
      </c>
      <c r="O495" t="s">
        <v>4</v>
      </c>
      <c r="U495" t="s">
        <v>2034</v>
      </c>
      <c r="V495" s="2">
        <v>1</v>
      </c>
      <c r="W495" t="s">
        <v>1441</v>
      </c>
      <c r="X495" t="s">
        <v>1441</v>
      </c>
      <c r="Y495" s="3" t="s">
        <v>1267</v>
      </c>
      <c r="Z495" s="4">
        <v>2</v>
      </c>
      <c r="AA495" s="5">
        <v>301</v>
      </c>
      <c r="AB495" s="5" t="s">
        <v>1441</v>
      </c>
      <c r="AC495" t="s">
        <v>2050</v>
      </c>
      <c r="AD495">
        <v>2014</v>
      </c>
      <c r="AE495">
        <v>8</v>
      </c>
      <c r="AF495">
        <v>24</v>
      </c>
      <c r="AG495" t="s">
        <v>1757</v>
      </c>
      <c r="AJ495" t="s">
        <v>4</v>
      </c>
      <c r="AK495" t="s">
        <v>11</v>
      </c>
      <c r="AL495">
        <v>265638</v>
      </c>
      <c r="AM495">
        <v>6662825</v>
      </c>
      <c r="AN495" s="5">
        <v>265000</v>
      </c>
      <c r="AO495" s="5">
        <v>6663000</v>
      </c>
      <c r="AP495">
        <v>100</v>
      </c>
      <c r="AR495">
        <v>1010</v>
      </c>
      <c r="AT495" s="7" t="s">
        <v>2051</v>
      </c>
      <c r="AU495">
        <v>102519</v>
      </c>
      <c r="AW495" s="6" t="s">
        <v>14</v>
      </c>
      <c r="AX495">
        <v>1</v>
      </c>
      <c r="AY495" t="s">
        <v>15</v>
      </c>
      <c r="AZ495" t="s">
        <v>2052</v>
      </c>
      <c r="BA495" t="s">
        <v>2053</v>
      </c>
      <c r="BB495">
        <v>1010</v>
      </c>
      <c r="BC495" t="s">
        <v>33</v>
      </c>
      <c r="BD495" t="s">
        <v>34</v>
      </c>
      <c r="BF495" s="7">
        <v>41875.999305555597</v>
      </c>
      <c r="BG495" s="8" t="s">
        <v>20</v>
      </c>
      <c r="BI495">
        <v>6</v>
      </c>
      <c r="BJ495">
        <v>57722</v>
      </c>
      <c r="BK495">
        <v>120730</v>
      </c>
      <c r="BL495" t="s">
        <v>2054</v>
      </c>
      <c r="BX495">
        <v>393502</v>
      </c>
    </row>
    <row r="496" spans="1:76" x14ac:dyDescent="0.25">
      <c r="A496">
        <v>402734</v>
      </c>
      <c r="B496">
        <v>63157</v>
      </c>
      <c r="F496" t="s">
        <v>0</v>
      </c>
      <c r="G496" t="s">
        <v>23</v>
      </c>
      <c r="H496" t="s">
        <v>2078</v>
      </c>
      <c r="I496" s="1" t="str">
        <f>HYPERLINK(AT496,"Foto")</f>
        <v>Foto</v>
      </c>
      <c r="K496">
        <v>1</v>
      </c>
      <c r="L496" t="s">
        <v>3</v>
      </c>
      <c r="M496">
        <v>102519</v>
      </c>
      <c r="N496" t="s">
        <v>4</v>
      </c>
      <c r="O496" t="s">
        <v>4</v>
      </c>
      <c r="U496" t="s">
        <v>2079</v>
      </c>
      <c r="V496" s="2">
        <v>1</v>
      </c>
      <c r="W496" t="s">
        <v>1441</v>
      </c>
      <c r="X496" t="s">
        <v>1441</v>
      </c>
      <c r="Y496" s="3" t="s">
        <v>1267</v>
      </c>
      <c r="Z496" s="4">
        <v>2</v>
      </c>
      <c r="AA496" s="5">
        <v>301</v>
      </c>
      <c r="AB496" s="5" t="s">
        <v>1441</v>
      </c>
      <c r="AC496" t="s">
        <v>2080</v>
      </c>
      <c r="AD496">
        <v>2010</v>
      </c>
      <c r="AE496">
        <v>7</v>
      </c>
      <c r="AF496">
        <v>11</v>
      </c>
      <c r="AG496" t="s">
        <v>2081</v>
      </c>
      <c r="AJ496" t="s">
        <v>4</v>
      </c>
      <c r="AK496" t="s">
        <v>11</v>
      </c>
      <c r="AL496">
        <v>267462</v>
      </c>
      <c r="AM496">
        <v>6653288</v>
      </c>
      <c r="AN496" s="5">
        <v>267000</v>
      </c>
      <c r="AO496" s="5">
        <v>6653000</v>
      </c>
      <c r="AP496">
        <v>100</v>
      </c>
      <c r="AR496">
        <v>1010</v>
      </c>
      <c r="AT496" s="7" t="s">
        <v>2082</v>
      </c>
      <c r="AU496">
        <v>102519</v>
      </c>
      <c r="AW496" s="6" t="s">
        <v>14</v>
      </c>
      <c r="AX496">
        <v>1</v>
      </c>
      <c r="AY496" t="s">
        <v>15</v>
      </c>
      <c r="AZ496" t="s">
        <v>2083</v>
      </c>
      <c r="BA496" t="s">
        <v>2084</v>
      </c>
      <c r="BB496">
        <v>1010</v>
      </c>
      <c r="BC496" t="s">
        <v>33</v>
      </c>
      <c r="BD496" t="s">
        <v>34</v>
      </c>
      <c r="BE496">
        <v>1</v>
      </c>
      <c r="BF496" s="7">
        <v>43709.903472222199</v>
      </c>
      <c r="BG496" s="8" t="s">
        <v>20</v>
      </c>
      <c r="BI496">
        <v>6</v>
      </c>
      <c r="BJ496">
        <v>59303</v>
      </c>
      <c r="BK496">
        <v>120710</v>
      </c>
      <c r="BL496" t="s">
        <v>2085</v>
      </c>
      <c r="BX496">
        <v>402734</v>
      </c>
    </row>
    <row r="497" spans="1:76" x14ac:dyDescent="0.25">
      <c r="A497">
        <v>403188</v>
      </c>
      <c r="B497">
        <v>61295</v>
      </c>
      <c r="F497" t="s">
        <v>0</v>
      </c>
      <c r="G497" t="s">
        <v>23</v>
      </c>
      <c r="H497" t="s">
        <v>2086</v>
      </c>
      <c r="I497" s="1" t="str">
        <f>HYPERLINK(AT497,"Foto")</f>
        <v>Foto</v>
      </c>
      <c r="K497">
        <v>1</v>
      </c>
      <c r="L497" t="s">
        <v>3</v>
      </c>
      <c r="M497">
        <v>102519</v>
      </c>
      <c r="N497" t="s">
        <v>4</v>
      </c>
      <c r="O497" t="s">
        <v>4</v>
      </c>
      <c r="U497" t="s">
        <v>2079</v>
      </c>
      <c r="V497" s="2">
        <v>1</v>
      </c>
      <c r="W497" t="s">
        <v>1441</v>
      </c>
      <c r="X497" t="s">
        <v>1441</v>
      </c>
      <c r="Y497" s="3" t="s">
        <v>1267</v>
      </c>
      <c r="Z497" s="4">
        <v>2</v>
      </c>
      <c r="AA497" s="5">
        <v>301</v>
      </c>
      <c r="AB497" s="5" t="s">
        <v>1441</v>
      </c>
      <c r="AC497" t="s">
        <v>2087</v>
      </c>
      <c r="AD497">
        <v>2011</v>
      </c>
      <c r="AE497">
        <v>7</v>
      </c>
      <c r="AF497">
        <v>8</v>
      </c>
      <c r="AG497" t="s">
        <v>1968</v>
      </c>
      <c r="AJ497" t="s">
        <v>4</v>
      </c>
      <c r="AK497" t="s">
        <v>11</v>
      </c>
      <c r="AL497">
        <v>267564</v>
      </c>
      <c r="AM497">
        <v>6653349</v>
      </c>
      <c r="AN497" s="5">
        <v>267000</v>
      </c>
      <c r="AO497" s="5">
        <v>6653000</v>
      </c>
      <c r="AP497">
        <v>250</v>
      </c>
      <c r="AR497">
        <v>1010</v>
      </c>
      <c r="AT497" s="7" t="s">
        <v>2088</v>
      </c>
      <c r="AU497">
        <v>102519</v>
      </c>
      <c r="AW497" s="6" t="s">
        <v>14</v>
      </c>
      <c r="AX497">
        <v>1</v>
      </c>
      <c r="AY497" t="s">
        <v>15</v>
      </c>
      <c r="AZ497" t="s">
        <v>2089</v>
      </c>
      <c r="BA497" t="s">
        <v>2090</v>
      </c>
      <c r="BB497">
        <v>1010</v>
      </c>
      <c r="BC497" t="s">
        <v>33</v>
      </c>
      <c r="BD497" t="s">
        <v>34</v>
      </c>
      <c r="BE497">
        <v>1</v>
      </c>
      <c r="BF497" s="7">
        <v>43709.903472222199</v>
      </c>
      <c r="BG497" s="8" t="s">
        <v>20</v>
      </c>
      <c r="BI497">
        <v>6</v>
      </c>
      <c r="BJ497">
        <v>57702</v>
      </c>
      <c r="BK497">
        <v>120715</v>
      </c>
      <c r="BL497" t="s">
        <v>2091</v>
      </c>
      <c r="BX497">
        <v>403188</v>
      </c>
    </row>
    <row r="498" spans="1:76" x14ac:dyDescent="0.25">
      <c r="A498">
        <v>404058</v>
      </c>
      <c r="B498">
        <v>63147</v>
      </c>
      <c r="F498" t="s">
        <v>0</v>
      </c>
      <c r="G498" t="s">
        <v>23</v>
      </c>
      <c r="H498" t="s">
        <v>2092</v>
      </c>
      <c r="I498" s="1" t="str">
        <f>HYPERLINK(AT498,"Foto")</f>
        <v>Foto</v>
      </c>
      <c r="K498">
        <v>1</v>
      </c>
      <c r="L498" t="s">
        <v>3</v>
      </c>
      <c r="M498">
        <v>102519</v>
      </c>
      <c r="N498" t="s">
        <v>4</v>
      </c>
      <c r="O498" t="s">
        <v>4</v>
      </c>
      <c r="U498" t="s">
        <v>2079</v>
      </c>
      <c r="V498" s="2">
        <v>1</v>
      </c>
      <c r="W498" t="s">
        <v>1441</v>
      </c>
      <c r="X498" t="s">
        <v>1441</v>
      </c>
      <c r="Y498" s="3" t="s">
        <v>1267</v>
      </c>
      <c r="Z498" s="4">
        <v>2</v>
      </c>
      <c r="AA498" s="5">
        <v>301</v>
      </c>
      <c r="AB498" s="5" t="s">
        <v>1441</v>
      </c>
      <c r="AC498" t="s">
        <v>2093</v>
      </c>
      <c r="AD498">
        <v>2013</v>
      </c>
      <c r="AE498">
        <v>6</v>
      </c>
      <c r="AF498">
        <v>28</v>
      </c>
      <c r="AG498" t="s">
        <v>1938</v>
      </c>
      <c r="AJ498" t="s">
        <v>4</v>
      </c>
      <c r="AK498" t="s">
        <v>11</v>
      </c>
      <c r="AL498">
        <v>267806</v>
      </c>
      <c r="AM498">
        <v>6653759</v>
      </c>
      <c r="AN498" s="5">
        <v>267000</v>
      </c>
      <c r="AO498" s="5">
        <v>6653000</v>
      </c>
      <c r="AP498">
        <v>250</v>
      </c>
      <c r="AR498">
        <v>1010</v>
      </c>
      <c r="AS498" t="s">
        <v>2094</v>
      </c>
      <c r="AT498" s="7" t="s">
        <v>2095</v>
      </c>
      <c r="AU498">
        <v>102519</v>
      </c>
      <c r="AW498" s="6" t="s">
        <v>14</v>
      </c>
      <c r="AX498">
        <v>1</v>
      </c>
      <c r="AY498" t="s">
        <v>15</v>
      </c>
      <c r="AZ498" t="s">
        <v>2096</v>
      </c>
      <c r="BA498" t="s">
        <v>2097</v>
      </c>
      <c r="BB498">
        <v>1010</v>
      </c>
      <c r="BC498" t="s">
        <v>33</v>
      </c>
      <c r="BD498" t="s">
        <v>34</v>
      </c>
      <c r="BE498">
        <v>1</v>
      </c>
      <c r="BF498" s="7">
        <v>43709.903472222199</v>
      </c>
      <c r="BG498" s="8" t="s">
        <v>20</v>
      </c>
      <c r="BI498">
        <v>6</v>
      </c>
      <c r="BJ498">
        <v>59293</v>
      </c>
      <c r="BK498">
        <v>120723</v>
      </c>
      <c r="BL498" t="s">
        <v>2098</v>
      </c>
      <c r="BX498">
        <v>404058</v>
      </c>
    </row>
    <row r="499" spans="1:76" x14ac:dyDescent="0.25">
      <c r="A499">
        <v>403008</v>
      </c>
      <c r="B499">
        <v>63162</v>
      </c>
      <c r="F499" t="s">
        <v>0</v>
      </c>
      <c r="G499" t="s">
        <v>23</v>
      </c>
      <c r="H499" t="s">
        <v>2099</v>
      </c>
      <c r="I499" s="1" t="str">
        <f>HYPERLINK(AT499,"Foto")</f>
        <v>Foto</v>
      </c>
      <c r="K499">
        <v>1</v>
      </c>
      <c r="L499" t="s">
        <v>3</v>
      </c>
      <c r="M499">
        <v>102519</v>
      </c>
      <c r="N499" t="s">
        <v>4</v>
      </c>
      <c r="O499" t="s">
        <v>4</v>
      </c>
      <c r="U499" t="s">
        <v>2079</v>
      </c>
      <c r="V499" s="2">
        <v>1</v>
      </c>
      <c r="W499" t="s">
        <v>1441</v>
      </c>
      <c r="X499" t="s">
        <v>1441</v>
      </c>
      <c r="Y499" s="3" t="s">
        <v>1267</v>
      </c>
      <c r="Z499" s="4">
        <v>2</v>
      </c>
      <c r="AA499" s="5">
        <v>301</v>
      </c>
      <c r="AB499" s="5" t="s">
        <v>1441</v>
      </c>
      <c r="AC499" t="s">
        <v>2100</v>
      </c>
      <c r="AD499">
        <v>2014</v>
      </c>
      <c r="AE499">
        <v>8</v>
      </c>
      <c r="AF499">
        <v>10</v>
      </c>
      <c r="AG499" t="s">
        <v>1968</v>
      </c>
      <c r="AJ499" t="s">
        <v>4</v>
      </c>
      <c r="AK499" t="s">
        <v>11</v>
      </c>
      <c r="AL499">
        <v>267515</v>
      </c>
      <c r="AM499">
        <v>6653269</v>
      </c>
      <c r="AN499" s="5">
        <v>267000</v>
      </c>
      <c r="AO499" s="5">
        <v>6653000</v>
      </c>
      <c r="AP499">
        <v>5</v>
      </c>
      <c r="AR499">
        <v>1010</v>
      </c>
      <c r="AT499" s="7" t="s">
        <v>2101</v>
      </c>
      <c r="AU499">
        <v>102519</v>
      </c>
      <c r="AW499" s="6" t="s">
        <v>14</v>
      </c>
      <c r="AX499">
        <v>1</v>
      </c>
      <c r="AY499" t="s">
        <v>15</v>
      </c>
      <c r="AZ499" t="s">
        <v>2102</v>
      </c>
      <c r="BA499" t="s">
        <v>2103</v>
      </c>
      <c r="BB499">
        <v>1010</v>
      </c>
      <c r="BC499" t="s">
        <v>33</v>
      </c>
      <c r="BD499" t="s">
        <v>34</v>
      </c>
      <c r="BE499">
        <v>1</v>
      </c>
      <c r="BF499" s="7">
        <v>43709.903472222199</v>
      </c>
      <c r="BG499" s="8" t="s">
        <v>20</v>
      </c>
      <c r="BI499">
        <v>6</v>
      </c>
      <c r="BJ499">
        <v>59308</v>
      </c>
      <c r="BK499">
        <v>120728</v>
      </c>
      <c r="BL499" t="s">
        <v>2104</v>
      </c>
      <c r="BX499">
        <v>403008</v>
      </c>
    </row>
    <row r="500" spans="1:76" x14ac:dyDescent="0.25">
      <c r="A500">
        <v>395518</v>
      </c>
      <c r="B500">
        <v>95477</v>
      </c>
      <c r="F500" t="s">
        <v>0</v>
      </c>
      <c r="G500" t="s">
        <v>23</v>
      </c>
      <c r="H500" t="s">
        <v>2105</v>
      </c>
      <c r="I500" s="1" t="str">
        <f>HYPERLINK(AT500,"Foto")</f>
        <v>Foto</v>
      </c>
      <c r="K500">
        <v>1</v>
      </c>
      <c r="L500" t="s">
        <v>3</v>
      </c>
      <c r="M500">
        <v>102519</v>
      </c>
      <c r="N500" t="s">
        <v>4</v>
      </c>
      <c r="O500" t="s">
        <v>4</v>
      </c>
      <c r="U500" t="s">
        <v>2079</v>
      </c>
      <c r="V500" s="2">
        <v>1</v>
      </c>
      <c r="W500" t="s">
        <v>1441</v>
      </c>
      <c r="X500" t="s">
        <v>1441</v>
      </c>
      <c r="Y500" s="3" t="s">
        <v>1267</v>
      </c>
      <c r="Z500" s="4">
        <v>2</v>
      </c>
      <c r="AA500" s="5">
        <v>301</v>
      </c>
      <c r="AB500" s="5" t="s">
        <v>1441</v>
      </c>
      <c r="AC500" t="s">
        <v>2106</v>
      </c>
      <c r="AD500">
        <v>2015</v>
      </c>
      <c r="AE500">
        <v>7</v>
      </c>
      <c r="AF500">
        <v>12</v>
      </c>
      <c r="AG500" t="s">
        <v>1968</v>
      </c>
      <c r="AJ500" t="s">
        <v>4</v>
      </c>
      <c r="AK500" t="s">
        <v>11</v>
      </c>
      <c r="AL500">
        <v>266062</v>
      </c>
      <c r="AM500">
        <v>6653587</v>
      </c>
      <c r="AN500" s="5">
        <v>267000</v>
      </c>
      <c r="AO500" s="5">
        <v>6653000</v>
      </c>
      <c r="AP500">
        <v>10</v>
      </c>
      <c r="AR500">
        <v>1010</v>
      </c>
      <c r="AT500" s="7" t="s">
        <v>2107</v>
      </c>
      <c r="AU500">
        <v>102519</v>
      </c>
      <c r="AW500" s="6" t="s">
        <v>14</v>
      </c>
      <c r="AX500">
        <v>1</v>
      </c>
      <c r="AY500" t="s">
        <v>15</v>
      </c>
      <c r="AZ500" t="s">
        <v>2108</v>
      </c>
      <c r="BA500" t="s">
        <v>2109</v>
      </c>
      <c r="BB500">
        <v>1010</v>
      </c>
      <c r="BC500" t="s">
        <v>33</v>
      </c>
      <c r="BD500" t="s">
        <v>34</v>
      </c>
      <c r="BE500">
        <v>1</v>
      </c>
      <c r="BF500" s="7">
        <v>43001.114583333299</v>
      </c>
      <c r="BG500" s="8" t="s">
        <v>20</v>
      </c>
      <c r="BI500">
        <v>6</v>
      </c>
      <c r="BJ500">
        <v>82840</v>
      </c>
      <c r="BK500">
        <v>120732</v>
      </c>
      <c r="BL500" t="s">
        <v>2110</v>
      </c>
      <c r="BX500">
        <v>395518</v>
      </c>
    </row>
    <row r="501" spans="1:76" x14ac:dyDescent="0.25">
      <c r="A501">
        <v>396194</v>
      </c>
      <c r="B501">
        <v>129568</v>
      </c>
      <c r="F501" t="s">
        <v>0</v>
      </c>
      <c r="G501" t="s">
        <v>23</v>
      </c>
      <c r="H501" t="s">
        <v>2111</v>
      </c>
      <c r="I501" s="1" t="str">
        <f>HYPERLINK(AT501,"Foto")</f>
        <v>Foto</v>
      </c>
      <c r="K501">
        <v>1</v>
      </c>
      <c r="L501" t="s">
        <v>3</v>
      </c>
      <c r="M501">
        <v>102519</v>
      </c>
      <c r="N501" t="s">
        <v>4</v>
      </c>
      <c r="O501" t="s">
        <v>4</v>
      </c>
      <c r="U501" t="s">
        <v>2079</v>
      </c>
      <c r="V501" s="2">
        <v>1</v>
      </c>
      <c r="W501" t="s">
        <v>1441</v>
      </c>
      <c r="X501" t="s">
        <v>1441</v>
      </c>
      <c r="Y501" s="3" t="s">
        <v>1267</v>
      </c>
      <c r="Z501" s="4">
        <v>2</v>
      </c>
      <c r="AA501" s="5">
        <v>301</v>
      </c>
      <c r="AB501" s="5" t="s">
        <v>1441</v>
      </c>
      <c r="AC501" t="s">
        <v>2106</v>
      </c>
      <c r="AD501">
        <v>2016</v>
      </c>
      <c r="AE501">
        <v>9</v>
      </c>
      <c r="AF501">
        <v>7</v>
      </c>
      <c r="AG501" t="s">
        <v>1968</v>
      </c>
      <c r="AJ501" t="s">
        <v>4</v>
      </c>
      <c r="AK501" t="s">
        <v>11</v>
      </c>
      <c r="AL501">
        <v>266208</v>
      </c>
      <c r="AM501">
        <v>6653583</v>
      </c>
      <c r="AN501" s="5">
        <v>267000</v>
      </c>
      <c r="AO501" s="5">
        <v>6653000</v>
      </c>
      <c r="AP501">
        <v>10</v>
      </c>
      <c r="AR501">
        <v>1010</v>
      </c>
      <c r="AT501" s="7" t="s">
        <v>2112</v>
      </c>
      <c r="AU501">
        <v>102519</v>
      </c>
      <c r="AW501" s="6" t="s">
        <v>14</v>
      </c>
      <c r="AX501">
        <v>1</v>
      </c>
      <c r="AY501" t="s">
        <v>15</v>
      </c>
      <c r="AZ501" t="s">
        <v>2113</v>
      </c>
      <c r="BA501" t="s">
        <v>2114</v>
      </c>
      <c r="BB501">
        <v>1010</v>
      </c>
      <c r="BC501" t="s">
        <v>33</v>
      </c>
      <c r="BD501" t="s">
        <v>34</v>
      </c>
      <c r="BE501">
        <v>1</v>
      </c>
      <c r="BF501" s="7">
        <v>43001.114583333299</v>
      </c>
      <c r="BG501" s="8" t="s">
        <v>20</v>
      </c>
      <c r="BI501">
        <v>6</v>
      </c>
      <c r="BJ501">
        <v>112861</v>
      </c>
      <c r="BK501">
        <v>120735</v>
      </c>
      <c r="BL501" t="s">
        <v>2115</v>
      </c>
      <c r="BX501">
        <v>396194</v>
      </c>
    </row>
    <row r="502" spans="1:76" x14ac:dyDescent="0.25">
      <c r="A502">
        <v>397232</v>
      </c>
      <c r="B502">
        <v>311766</v>
      </c>
      <c r="F502" t="s">
        <v>0</v>
      </c>
      <c r="G502" t="s">
        <v>1</v>
      </c>
      <c r="H502" t="s">
        <v>2130</v>
      </c>
      <c r="I502" s="1" t="str">
        <f>HYPERLINK(AT502,"Hb")</f>
        <v>Hb</v>
      </c>
      <c r="K502">
        <v>1</v>
      </c>
      <c r="L502" t="s">
        <v>3</v>
      </c>
      <c r="M502">
        <v>102519</v>
      </c>
      <c r="N502" t="s">
        <v>4</v>
      </c>
      <c r="O502" t="s">
        <v>4</v>
      </c>
      <c r="U502" t="s">
        <v>2131</v>
      </c>
      <c r="V502" s="2">
        <v>1</v>
      </c>
      <c r="W502" t="s">
        <v>1441</v>
      </c>
      <c r="X502" t="s">
        <v>1441</v>
      </c>
      <c r="Y502" s="3" t="s">
        <v>1267</v>
      </c>
      <c r="Z502" s="4">
        <v>2</v>
      </c>
      <c r="AA502" s="5">
        <v>301</v>
      </c>
      <c r="AB502" s="5" t="s">
        <v>1441</v>
      </c>
      <c r="AC502" t="s">
        <v>2132</v>
      </c>
      <c r="AD502">
        <v>1967</v>
      </c>
      <c r="AE502">
        <v>7</v>
      </c>
      <c r="AF502">
        <v>10</v>
      </c>
      <c r="AG502" t="s">
        <v>1402</v>
      </c>
      <c r="AH502" t="s">
        <v>1402</v>
      </c>
      <c r="AJ502" t="s">
        <v>4</v>
      </c>
      <c r="AK502" t="s">
        <v>11</v>
      </c>
      <c r="AL502">
        <v>266454</v>
      </c>
      <c r="AM502">
        <v>6654282</v>
      </c>
      <c r="AN502" s="5">
        <v>267000</v>
      </c>
      <c r="AO502" s="5">
        <v>6655000</v>
      </c>
      <c r="AP502">
        <v>707</v>
      </c>
      <c r="AR502">
        <v>8</v>
      </c>
      <c r="AS502" t="s">
        <v>12</v>
      </c>
      <c r="AT502" t="s">
        <v>2133</v>
      </c>
      <c r="AU502">
        <v>102519</v>
      </c>
      <c r="AW502" s="6" t="s">
        <v>14</v>
      </c>
      <c r="AX502">
        <v>1</v>
      </c>
      <c r="AY502" t="s">
        <v>15</v>
      </c>
      <c r="AZ502" t="s">
        <v>2134</v>
      </c>
      <c r="BA502" t="s">
        <v>2135</v>
      </c>
      <c r="BB502">
        <v>8</v>
      </c>
      <c r="BC502" t="s">
        <v>18</v>
      </c>
      <c r="BD502" t="s">
        <v>19</v>
      </c>
      <c r="BE502">
        <v>1</v>
      </c>
      <c r="BF502" s="7">
        <v>33700</v>
      </c>
      <c r="BG502" s="8" t="s">
        <v>20</v>
      </c>
      <c r="BI502">
        <v>3</v>
      </c>
      <c r="BJ502">
        <v>483831</v>
      </c>
      <c r="BK502">
        <v>120678</v>
      </c>
      <c r="BL502" t="s">
        <v>2136</v>
      </c>
      <c r="BN502" t="s">
        <v>2137</v>
      </c>
      <c r="BX502">
        <v>397232</v>
      </c>
    </row>
    <row r="503" spans="1:76" x14ac:dyDescent="0.25">
      <c r="A503">
        <v>395215</v>
      </c>
      <c r="B503">
        <v>203319</v>
      </c>
      <c r="F503" t="s">
        <v>0</v>
      </c>
      <c r="G503" t="s">
        <v>230</v>
      </c>
      <c r="H503" t="s">
        <v>2138</v>
      </c>
      <c r="I503" s="1" t="str">
        <f>HYPERLINK(AT503,"Hb")</f>
        <v>Hb</v>
      </c>
      <c r="K503">
        <v>1</v>
      </c>
      <c r="L503" t="s">
        <v>3</v>
      </c>
      <c r="M503">
        <v>102519</v>
      </c>
      <c r="N503" t="s">
        <v>4</v>
      </c>
      <c r="O503" t="s">
        <v>4</v>
      </c>
      <c r="U503" t="s">
        <v>2131</v>
      </c>
      <c r="V503" s="2">
        <v>1</v>
      </c>
      <c r="W503" t="s">
        <v>1441</v>
      </c>
      <c r="X503" t="s">
        <v>1441</v>
      </c>
      <c r="Y503" s="3" t="s">
        <v>1267</v>
      </c>
      <c r="Z503" s="4">
        <v>2</v>
      </c>
      <c r="AA503" s="5">
        <v>301</v>
      </c>
      <c r="AB503" s="5" t="s">
        <v>1441</v>
      </c>
      <c r="AC503" t="s">
        <v>2139</v>
      </c>
      <c r="AD503">
        <v>1977</v>
      </c>
      <c r="AE503">
        <v>8</v>
      </c>
      <c r="AF503">
        <v>1</v>
      </c>
      <c r="AG503" t="s">
        <v>2140</v>
      </c>
      <c r="AH503" t="s">
        <v>2140</v>
      </c>
      <c r="AJ503" t="s">
        <v>4</v>
      </c>
      <c r="AK503" t="s">
        <v>11</v>
      </c>
      <c r="AL503">
        <v>266014</v>
      </c>
      <c r="AM503">
        <v>6654036</v>
      </c>
      <c r="AN503" s="5">
        <v>267000</v>
      </c>
      <c r="AO503" s="5">
        <v>6655000</v>
      </c>
      <c r="AP503">
        <v>1414</v>
      </c>
      <c r="AR503">
        <v>37</v>
      </c>
      <c r="AT503" t="s">
        <v>2141</v>
      </c>
      <c r="AU503">
        <v>102519</v>
      </c>
      <c r="AW503" s="6" t="s">
        <v>14</v>
      </c>
      <c r="AX503">
        <v>1</v>
      </c>
      <c r="AY503" t="s">
        <v>15</v>
      </c>
      <c r="AZ503" t="s">
        <v>2142</v>
      </c>
      <c r="BA503" t="s">
        <v>2143</v>
      </c>
      <c r="BB503">
        <v>37</v>
      </c>
      <c r="BC503" t="s">
        <v>238</v>
      </c>
      <c r="BD503" t="s">
        <v>19</v>
      </c>
      <c r="BE503">
        <v>1</v>
      </c>
      <c r="BF503" s="7">
        <v>41767</v>
      </c>
      <c r="BG503" s="8" t="s">
        <v>20</v>
      </c>
      <c r="BI503">
        <v>4</v>
      </c>
      <c r="BJ503">
        <v>358867</v>
      </c>
      <c r="BK503">
        <v>120685</v>
      </c>
      <c r="BL503" t="s">
        <v>2144</v>
      </c>
      <c r="BN503" t="s">
        <v>2145</v>
      </c>
      <c r="BX503">
        <v>395215</v>
      </c>
    </row>
    <row r="504" spans="1:76" x14ac:dyDescent="0.25">
      <c r="A504">
        <v>397241</v>
      </c>
      <c r="B504">
        <v>263946</v>
      </c>
      <c r="F504" t="s">
        <v>0</v>
      </c>
      <c r="G504" t="s">
        <v>614</v>
      </c>
      <c r="H504" t="s">
        <v>2146</v>
      </c>
      <c r="I504" t="s">
        <v>180</v>
      </c>
      <c r="K504">
        <v>1</v>
      </c>
      <c r="L504" t="s">
        <v>3</v>
      </c>
      <c r="M504">
        <v>102519</v>
      </c>
      <c r="N504" t="s">
        <v>4</v>
      </c>
      <c r="O504" t="s">
        <v>4</v>
      </c>
      <c r="U504" t="s">
        <v>2131</v>
      </c>
      <c r="V504" s="2">
        <v>1</v>
      </c>
      <c r="W504" t="s">
        <v>1441</v>
      </c>
      <c r="X504" t="s">
        <v>1441</v>
      </c>
      <c r="Y504" s="3" t="s">
        <v>1267</v>
      </c>
      <c r="Z504" s="4">
        <v>2</v>
      </c>
      <c r="AA504" s="5">
        <v>301</v>
      </c>
      <c r="AB504" s="5" t="s">
        <v>1441</v>
      </c>
      <c r="AC504" t="s">
        <v>2147</v>
      </c>
      <c r="AD504">
        <v>1985</v>
      </c>
      <c r="AE504">
        <v>9</v>
      </c>
      <c r="AF504">
        <v>11</v>
      </c>
      <c r="AG504" t="s">
        <v>2148</v>
      </c>
      <c r="AJ504" t="s">
        <v>4</v>
      </c>
      <c r="AK504" t="s">
        <v>11</v>
      </c>
      <c r="AL504">
        <v>266456</v>
      </c>
      <c r="AM504">
        <v>6654287</v>
      </c>
      <c r="AN504" s="5">
        <v>267000</v>
      </c>
      <c r="AO504" s="5">
        <v>6655000</v>
      </c>
      <c r="AP504">
        <v>707</v>
      </c>
      <c r="AR504">
        <v>68</v>
      </c>
      <c r="AU504">
        <v>102519</v>
      </c>
      <c r="AW504" s="6" t="s">
        <v>14</v>
      </c>
      <c r="AX504">
        <v>1</v>
      </c>
      <c r="AY504" t="s">
        <v>15</v>
      </c>
      <c r="AZ504" t="s">
        <v>2149</v>
      </c>
      <c r="BA504" t="s">
        <v>2150</v>
      </c>
      <c r="BB504">
        <v>68</v>
      </c>
      <c r="BC504" t="s">
        <v>620</v>
      </c>
      <c r="BD504" t="s">
        <v>19</v>
      </c>
      <c r="BF504" s="7">
        <v>41942</v>
      </c>
      <c r="BG504" s="8" t="s">
        <v>20</v>
      </c>
      <c r="BI504">
        <v>4</v>
      </c>
      <c r="BJ504">
        <v>435450</v>
      </c>
      <c r="BK504">
        <v>120689</v>
      </c>
      <c r="BL504" t="s">
        <v>2151</v>
      </c>
      <c r="BN504" t="s">
        <v>2152</v>
      </c>
      <c r="BO504">
        <v>1</v>
      </c>
      <c r="BX504">
        <v>397241</v>
      </c>
    </row>
    <row r="505" spans="1:76" x14ac:dyDescent="0.25">
      <c r="A505">
        <v>395360</v>
      </c>
      <c r="B505">
        <v>333100</v>
      </c>
      <c r="F505" t="s">
        <v>0</v>
      </c>
      <c r="G505" t="s">
        <v>1</v>
      </c>
      <c r="H505" t="s">
        <v>2153</v>
      </c>
      <c r="I505" s="1" t="str">
        <f>HYPERLINK(AT505,"Hb")</f>
        <v>Hb</v>
      </c>
      <c r="K505">
        <v>1</v>
      </c>
      <c r="L505" t="s">
        <v>3</v>
      </c>
      <c r="M505">
        <v>102519</v>
      </c>
      <c r="N505" t="s">
        <v>4</v>
      </c>
      <c r="O505" t="s">
        <v>4</v>
      </c>
      <c r="U505" t="s">
        <v>2131</v>
      </c>
      <c r="V505" s="2">
        <v>1</v>
      </c>
      <c r="W505" t="s">
        <v>1441</v>
      </c>
      <c r="X505" t="s">
        <v>1441</v>
      </c>
      <c r="Y505" s="3" t="s">
        <v>1267</v>
      </c>
      <c r="Z505" s="4">
        <v>2</v>
      </c>
      <c r="AA505" s="5">
        <v>301</v>
      </c>
      <c r="AB505" s="5" t="s">
        <v>1441</v>
      </c>
      <c r="AC505" t="s">
        <v>2154</v>
      </c>
      <c r="AD505">
        <v>1994</v>
      </c>
      <c r="AE505">
        <v>6</v>
      </c>
      <c r="AF505">
        <v>30</v>
      </c>
      <c r="AG505" t="s">
        <v>2155</v>
      </c>
      <c r="AH505" t="s">
        <v>2155</v>
      </c>
      <c r="AJ505" t="s">
        <v>4</v>
      </c>
      <c r="AK505" t="s">
        <v>11</v>
      </c>
      <c r="AL505">
        <v>266036</v>
      </c>
      <c r="AM505">
        <v>6654677</v>
      </c>
      <c r="AN505" s="5">
        <v>267000</v>
      </c>
      <c r="AO505" s="5">
        <v>6655000</v>
      </c>
      <c r="AP505">
        <v>71</v>
      </c>
      <c r="AR505">
        <v>8</v>
      </c>
      <c r="AS505" t="s">
        <v>12</v>
      </c>
      <c r="AT505" t="s">
        <v>2156</v>
      </c>
      <c r="AU505">
        <v>102519</v>
      </c>
      <c r="AW505" s="6" t="s">
        <v>14</v>
      </c>
      <c r="AX505">
        <v>1</v>
      </c>
      <c r="AY505" t="s">
        <v>15</v>
      </c>
      <c r="AZ505" t="s">
        <v>2157</v>
      </c>
      <c r="BA505" t="s">
        <v>2158</v>
      </c>
      <c r="BB505">
        <v>8</v>
      </c>
      <c r="BC505" t="s">
        <v>18</v>
      </c>
      <c r="BD505" t="s">
        <v>19</v>
      </c>
      <c r="BE505">
        <v>1</v>
      </c>
      <c r="BF505" s="7">
        <v>34616</v>
      </c>
      <c r="BG505" s="8" t="s">
        <v>20</v>
      </c>
      <c r="BI505">
        <v>3</v>
      </c>
      <c r="BJ505">
        <v>503895</v>
      </c>
      <c r="BK505">
        <v>120694</v>
      </c>
      <c r="BL505" t="s">
        <v>2159</v>
      </c>
      <c r="BN505" t="s">
        <v>2160</v>
      </c>
      <c r="BX505">
        <v>395360</v>
      </c>
    </row>
    <row r="506" spans="1:76" x14ac:dyDescent="0.25">
      <c r="A506">
        <v>395337</v>
      </c>
      <c r="B506">
        <v>63187</v>
      </c>
      <c r="F506" t="s">
        <v>0</v>
      </c>
      <c r="G506" t="s">
        <v>23</v>
      </c>
      <c r="H506" t="s">
        <v>2161</v>
      </c>
      <c r="I506" s="1" t="str">
        <f>HYPERLINK(AT506,"Foto")</f>
        <v>Foto</v>
      </c>
      <c r="K506">
        <v>1</v>
      </c>
      <c r="L506" t="s">
        <v>3</v>
      </c>
      <c r="M506">
        <v>102519</v>
      </c>
      <c r="N506" t="s">
        <v>4</v>
      </c>
      <c r="O506" t="s">
        <v>4</v>
      </c>
      <c r="U506" t="s">
        <v>2131</v>
      </c>
      <c r="V506" s="2">
        <v>1</v>
      </c>
      <c r="W506" t="s">
        <v>1441</v>
      </c>
      <c r="X506" t="s">
        <v>1441</v>
      </c>
      <c r="Y506" s="3" t="s">
        <v>1267</v>
      </c>
      <c r="Z506" s="4">
        <v>2</v>
      </c>
      <c r="AA506" s="5">
        <v>301</v>
      </c>
      <c r="AB506" s="5" t="s">
        <v>1441</v>
      </c>
      <c r="AC506" t="s">
        <v>2162</v>
      </c>
      <c r="AD506">
        <v>2011</v>
      </c>
      <c r="AE506">
        <v>7</v>
      </c>
      <c r="AF506">
        <v>11</v>
      </c>
      <c r="AG506" t="s">
        <v>2081</v>
      </c>
      <c r="AJ506" t="s">
        <v>4</v>
      </c>
      <c r="AK506" t="s">
        <v>11</v>
      </c>
      <c r="AL506">
        <v>266033</v>
      </c>
      <c r="AM506">
        <v>6654637</v>
      </c>
      <c r="AN506" s="5">
        <v>267000</v>
      </c>
      <c r="AO506" s="5">
        <v>6655000</v>
      </c>
      <c r="AP506">
        <v>25</v>
      </c>
      <c r="AR506">
        <v>1010</v>
      </c>
      <c r="AT506" s="7" t="s">
        <v>2163</v>
      </c>
      <c r="AU506">
        <v>102519</v>
      </c>
      <c r="AW506" s="6" t="s">
        <v>14</v>
      </c>
      <c r="AX506">
        <v>1</v>
      </c>
      <c r="AY506" t="s">
        <v>15</v>
      </c>
      <c r="AZ506" t="s">
        <v>2164</v>
      </c>
      <c r="BA506" t="s">
        <v>2165</v>
      </c>
      <c r="BB506">
        <v>1010</v>
      </c>
      <c r="BC506" t="s">
        <v>33</v>
      </c>
      <c r="BD506" t="s">
        <v>34</v>
      </c>
      <c r="BE506">
        <v>1</v>
      </c>
      <c r="BF506" s="7">
        <v>43709.903472222199</v>
      </c>
      <c r="BG506" s="8" t="s">
        <v>20</v>
      </c>
      <c r="BI506">
        <v>6</v>
      </c>
      <c r="BJ506">
        <v>59333</v>
      </c>
      <c r="BK506">
        <v>120716</v>
      </c>
      <c r="BL506" t="s">
        <v>2166</v>
      </c>
      <c r="BX506">
        <v>395337</v>
      </c>
    </row>
    <row r="507" spans="1:76" x14ac:dyDescent="0.25">
      <c r="A507">
        <v>404481</v>
      </c>
      <c r="B507">
        <v>63161</v>
      </c>
      <c r="F507" t="s">
        <v>0</v>
      </c>
      <c r="G507" t="s">
        <v>23</v>
      </c>
      <c r="H507" t="s">
        <v>2167</v>
      </c>
      <c r="I507" t="s">
        <v>37</v>
      </c>
      <c r="K507">
        <v>1</v>
      </c>
      <c r="L507" t="s">
        <v>3</v>
      </c>
      <c r="M507">
        <v>102519</v>
      </c>
      <c r="N507" t="s">
        <v>4</v>
      </c>
      <c r="O507" t="s">
        <v>4</v>
      </c>
      <c r="U507" t="s">
        <v>2131</v>
      </c>
      <c r="V507" s="2">
        <v>1</v>
      </c>
      <c r="W507" t="s">
        <v>1441</v>
      </c>
      <c r="X507" t="s">
        <v>1441</v>
      </c>
      <c r="Y507" s="3" t="s">
        <v>1267</v>
      </c>
      <c r="Z507" s="4">
        <v>2</v>
      </c>
      <c r="AA507" s="5">
        <v>301</v>
      </c>
      <c r="AB507" s="5" t="s">
        <v>1441</v>
      </c>
      <c r="AC507" t="s">
        <v>2168</v>
      </c>
      <c r="AD507">
        <v>2013</v>
      </c>
      <c r="AE507">
        <v>10</v>
      </c>
      <c r="AF507">
        <v>18</v>
      </c>
      <c r="AG507" t="s">
        <v>1938</v>
      </c>
      <c r="AJ507" t="s">
        <v>4</v>
      </c>
      <c r="AK507" t="s">
        <v>11</v>
      </c>
      <c r="AL507">
        <v>267904</v>
      </c>
      <c r="AM507">
        <v>6654391</v>
      </c>
      <c r="AN507" s="5">
        <v>267000</v>
      </c>
      <c r="AO507" s="5">
        <v>6655000</v>
      </c>
      <c r="AP507">
        <v>5</v>
      </c>
      <c r="AR507">
        <v>1010</v>
      </c>
      <c r="AS507" t="s">
        <v>2169</v>
      </c>
      <c r="AT507" s="7" t="s">
        <v>2170</v>
      </c>
      <c r="AU507">
        <v>102519</v>
      </c>
      <c r="AW507" s="6" t="s">
        <v>14</v>
      </c>
      <c r="AX507">
        <v>1</v>
      </c>
      <c r="AY507" t="s">
        <v>15</v>
      </c>
      <c r="AZ507" t="s">
        <v>2171</v>
      </c>
      <c r="BA507" t="s">
        <v>2172</v>
      </c>
      <c r="BB507">
        <v>1010</v>
      </c>
      <c r="BC507" t="s">
        <v>33</v>
      </c>
      <c r="BD507" t="s">
        <v>34</v>
      </c>
      <c r="BF507" s="7">
        <v>43709.903472222199</v>
      </c>
      <c r="BG507" s="8" t="s">
        <v>20</v>
      </c>
      <c r="BI507">
        <v>6</v>
      </c>
      <c r="BJ507">
        <v>59307</v>
      </c>
      <c r="BK507">
        <v>120725</v>
      </c>
      <c r="BL507" t="s">
        <v>2173</v>
      </c>
      <c r="BX507">
        <v>404481</v>
      </c>
    </row>
    <row r="508" spans="1:76" x14ac:dyDescent="0.25">
      <c r="A508">
        <v>404627</v>
      </c>
      <c r="B508">
        <v>61394</v>
      </c>
      <c r="F508" t="s">
        <v>0</v>
      </c>
      <c r="G508" t="s">
        <v>23</v>
      </c>
      <c r="H508" t="s">
        <v>2174</v>
      </c>
      <c r="I508" s="1" t="str">
        <f>HYPERLINK(AT508,"Foto")</f>
        <v>Foto</v>
      </c>
      <c r="K508">
        <v>1</v>
      </c>
      <c r="L508" t="s">
        <v>3</v>
      </c>
      <c r="M508">
        <v>102519</v>
      </c>
      <c r="N508" t="s">
        <v>4</v>
      </c>
      <c r="O508" t="s">
        <v>4</v>
      </c>
      <c r="U508" t="s">
        <v>2131</v>
      </c>
      <c r="V508" s="2">
        <v>1</v>
      </c>
      <c r="W508" t="s">
        <v>1441</v>
      </c>
      <c r="X508" t="s">
        <v>1441</v>
      </c>
      <c r="Y508" s="3" t="s">
        <v>1267</v>
      </c>
      <c r="Z508" s="4">
        <v>2</v>
      </c>
      <c r="AA508" s="5">
        <v>301</v>
      </c>
      <c r="AB508" s="5" t="s">
        <v>1441</v>
      </c>
      <c r="AC508" t="s">
        <v>2175</v>
      </c>
      <c r="AD508">
        <v>2014</v>
      </c>
      <c r="AE508">
        <v>7</v>
      </c>
      <c r="AF508">
        <v>1</v>
      </c>
      <c r="AG508" t="s">
        <v>1968</v>
      </c>
      <c r="AJ508" t="s">
        <v>4</v>
      </c>
      <c r="AK508" t="s">
        <v>11</v>
      </c>
      <c r="AL508">
        <v>267943</v>
      </c>
      <c r="AM508">
        <v>6654114</v>
      </c>
      <c r="AN508" s="5">
        <v>267000</v>
      </c>
      <c r="AO508" s="5">
        <v>6655000</v>
      </c>
      <c r="AP508">
        <v>5</v>
      </c>
      <c r="AR508">
        <v>1010</v>
      </c>
      <c r="AT508" s="7" t="s">
        <v>2176</v>
      </c>
      <c r="AU508">
        <v>102519</v>
      </c>
      <c r="AW508" s="6" t="s">
        <v>14</v>
      </c>
      <c r="AX508">
        <v>1</v>
      </c>
      <c r="AY508" t="s">
        <v>15</v>
      </c>
      <c r="AZ508" t="s">
        <v>2177</v>
      </c>
      <c r="BA508" t="s">
        <v>2178</v>
      </c>
      <c r="BB508">
        <v>1010</v>
      </c>
      <c r="BC508" t="s">
        <v>33</v>
      </c>
      <c r="BD508" t="s">
        <v>34</v>
      </c>
      <c r="BE508">
        <v>1</v>
      </c>
      <c r="BF508" s="7">
        <v>43709.903472222199</v>
      </c>
      <c r="BG508" s="8" t="s">
        <v>20</v>
      </c>
      <c r="BI508">
        <v>6</v>
      </c>
      <c r="BJ508">
        <v>57732</v>
      </c>
      <c r="BK508">
        <v>120729</v>
      </c>
      <c r="BL508" t="s">
        <v>2179</v>
      </c>
      <c r="BX508">
        <v>404627</v>
      </c>
    </row>
    <row r="509" spans="1:76" x14ac:dyDescent="0.25">
      <c r="A509">
        <v>404710</v>
      </c>
      <c r="B509">
        <v>94532</v>
      </c>
      <c r="F509" t="s">
        <v>0</v>
      </c>
      <c r="G509" t="s">
        <v>23</v>
      </c>
      <c r="H509" t="s">
        <v>2180</v>
      </c>
      <c r="I509" s="1" t="str">
        <f>HYPERLINK(AT509,"Foto")</f>
        <v>Foto</v>
      </c>
      <c r="K509">
        <v>1</v>
      </c>
      <c r="L509" t="s">
        <v>3</v>
      </c>
      <c r="M509">
        <v>102519</v>
      </c>
      <c r="N509" t="s">
        <v>4</v>
      </c>
      <c r="O509" t="s">
        <v>4</v>
      </c>
      <c r="U509" t="s">
        <v>2131</v>
      </c>
      <c r="V509" s="2">
        <v>1</v>
      </c>
      <c r="W509" t="s">
        <v>1441</v>
      </c>
      <c r="X509" t="s">
        <v>1441</v>
      </c>
      <c r="Y509" s="3" t="s">
        <v>1267</v>
      </c>
      <c r="Z509" s="4">
        <v>2</v>
      </c>
      <c r="AA509" s="5">
        <v>301</v>
      </c>
      <c r="AB509" s="5" t="s">
        <v>1441</v>
      </c>
      <c r="AC509" t="s">
        <v>2181</v>
      </c>
      <c r="AD509">
        <v>2015</v>
      </c>
      <c r="AE509">
        <v>6</v>
      </c>
      <c r="AF509">
        <v>30</v>
      </c>
      <c r="AG509" t="s">
        <v>1968</v>
      </c>
      <c r="AJ509" t="s">
        <v>4</v>
      </c>
      <c r="AK509" t="s">
        <v>11</v>
      </c>
      <c r="AL509">
        <v>267971</v>
      </c>
      <c r="AM509">
        <v>6654478</v>
      </c>
      <c r="AN509" s="5">
        <v>267000</v>
      </c>
      <c r="AO509" s="5">
        <v>6655000</v>
      </c>
      <c r="AP509">
        <v>8</v>
      </c>
      <c r="AR509">
        <v>1010</v>
      </c>
      <c r="AT509" s="7" t="s">
        <v>2182</v>
      </c>
      <c r="AU509">
        <v>102519</v>
      </c>
      <c r="AW509" s="6" t="s">
        <v>14</v>
      </c>
      <c r="AX509">
        <v>1</v>
      </c>
      <c r="AY509" t="s">
        <v>15</v>
      </c>
      <c r="AZ509" t="s">
        <v>2183</v>
      </c>
      <c r="BA509" t="s">
        <v>2184</v>
      </c>
      <c r="BB509">
        <v>1010</v>
      </c>
      <c r="BC509" t="s">
        <v>33</v>
      </c>
      <c r="BD509" t="s">
        <v>34</v>
      </c>
      <c r="BE509">
        <v>1</v>
      </c>
      <c r="BF509" s="7">
        <v>43710.332638888904</v>
      </c>
      <c r="BG509" s="8" t="s">
        <v>20</v>
      </c>
      <c r="BI509">
        <v>6</v>
      </c>
      <c r="BJ509">
        <v>81959</v>
      </c>
      <c r="BK509">
        <v>120734</v>
      </c>
      <c r="BL509" t="s">
        <v>2185</v>
      </c>
      <c r="BX509">
        <v>404710</v>
      </c>
    </row>
    <row r="510" spans="1:76" x14ac:dyDescent="0.25">
      <c r="A510">
        <v>397062</v>
      </c>
      <c r="B510">
        <v>129130</v>
      </c>
      <c r="F510" t="s">
        <v>0</v>
      </c>
      <c r="G510" t="s">
        <v>23</v>
      </c>
      <c r="H510" t="s">
        <v>2186</v>
      </c>
      <c r="I510" t="s">
        <v>37</v>
      </c>
      <c r="K510">
        <v>1</v>
      </c>
      <c r="L510" t="s">
        <v>3</v>
      </c>
      <c r="M510">
        <v>102519</v>
      </c>
      <c r="N510" t="s">
        <v>4</v>
      </c>
      <c r="O510" t="s">
        <v>4</v>
      </c>
      <c r="U510" t="s">
        <v>2131</v>
      </c>
      <c r="V510" s="2">
        <v>1</v>
      </c>
      <c r="W510" t="s">
        <v>1441</v>
      </c>
      <c r="X510" t="s">
        <v>1441</v>
      </c>
      <c r="Y510" s="3" t="s">
        <v>1267</v>
      </c>
      <c r="Z510" s="4">
        <v>2</v>
      </c>
      <c r="AA510" s="5">
        <v>301</v>
      </c>
      <c r="AB510" s="5" t="s">
        <v>1441</v>
      </c>
      <c r="AC510" t="s">
        <v>2187</v>
      </c>
      <c r="AD510">
        <v>2016</v>
      </c>
      <c r="AE510">
        <v>9</v>
      </c>
      <c r="AF510">
        <v>3</v>
      </c>
      <c r="AG510" t="s">
        <v>770</v>
      </c>
      <c r="AJ510" t="s">
        <v>4</v>
      </c>
      <c r="AK510" t="s">
        <v>11</v>
      </c>
      <c r="AL510">
        <v>266408</v>
      </c>
      <c r="AM510">
        <v>6655647</v>
      </c>
      <c r="AN510" s="5">
        <v>267000</v>
      </c>
      <c r="AO510" s="5">
        <v>6655000</v>
      </c>
      <c r="AP510">
        <v>150</v>
      </c>
      <c r="AR510">
        <v>1010</v>
      </c>
      <c r="AT510" s="7" t="s">
        <v>2188</v>
      </c>
      <c r="AU510">
        <v>102519</v>
      </c>
      <c r="AW510" s="6" t="s">
        <v>14</v>
      </c>
      <c r="AX510">
        <v>1</v>
      </c>
      <c r="AY510" t="s">
        <v>15</v>
      </c>
      <c r="AZ510" t="s">
        <v>2189</v>
      </c>
      <c r="BA510" t="s">
        <v>2190</v>
      </c>
      <c r="BB510">
        <v>1010</v>
      </c>
      <c r="BC510" t="s">
        <v>33</v>
      </c>
      <c r="BD510" t="s">
        <v>34</v>
      </c>
      <c r="BF510" s="7">
        <v>42617.863888888904</v>
      </c>
      <c r="BG510" s="8" t="s">
        <v>20</v>
      </c>
      <c r="BI510">
        <v>6</v>
      </c>
      <c r="BJ510">
        <v>112501</v>
      </c>
      <c r="BK510">
        <v>120738</v>
      </c>
      <c r="BL510" t="s">
        <v>2191</v>
      </c>
      <c r="BX510">
        <v>397062</v>
      </c>
    </row>
    <row r="511" spans="1:76" x14ac:dyDescent="0.25">
      <c r="A511">
        <v>396070</v>
      </c>
      <c r="B511">
        <v>327858</v>
      </c>
      <c r="F511" t="s">
        <v>0</v>
      </c>
      <c r="G511" t="s">
        <v>1</v>
      </c>
      <c r="H511" t="s">
        <v>2225</v>
      </c>
      <c r="I511" s="1" t="str">
        <f>HYPERLINK(AT511,"Hb")</f>
        <v>Hb</v>
      </c>
      <c r="K511">
        <v>1</v>
      </c>
      <c r="L511" t="s">
        <v>3</v>
      </c>
      <c r="M511">
        <v>102519</v>
      </c>
      <c r="N511" t="s">
        <v>4</v>
      </c>
      <c r="O511" t="s">
        <v>4</v>
      </c>
      <c r="U511" t="s">
        <v>2226</v>
      </c>
      <c r="V511" s="2">
        <v>1</v>
      </c>
      <c r="W511" t="s">
        <v>1441</v>
      </c>
      <c r="X511" t="s">
        <v>1441</v>
      </c>
      <c r="Y511" s="3" t="s">
        <v>1267</v>
      </c>
      <c r="Z511" s="4">
        <v>2</v>
      </c>
      <c r="AA511" s="5">
        <v>301</v>
      </c>
      <c r="AB511" s="5" t="s">
        <v>1441</v>
      </c>
      <c r="AC511" t="s">
        <v>2227</v>
      </c>
      <c r="AD511">
        <v>1992</v>
      </c>
      <c r="AE511">
        <v>8</v>
      </c>
      <c r="AF511">
        <v>30</v>
      </c>
      <c r="AG511" t="s">
        <v>2228</v>
      </c>
      <c r="AH511" t="s">
        <v>2228</v>
      </c>
      <c r="AJ511" t="s">
        <v>4</v>
      </c>
      <c r="AK511" t="s">
        <v>11</v>
      </c>
      <c r="AL511">
        <v>266182</v>
      </c>
      <c r="AM511">
        <v>6662351</v>
      </c>
      <c r="AN511" s="5">
        <v>267000</v>
      </c>
      <c r="AO511" s="5">
        <v>6663000</v>
      </c>
      <c r="AP511">
        <v>707</v>
      </c>
      <c r="AR511">
        <v>8</v>
      </c>
      <c r="AS511" t="s">
        <v>12</v>
      </c>
      <c r="AT511" t="s">
        <v>2229</v>
      </c>
      <c r="AU511">
        <v>102519</v>
      </c>
      <c r="AW511" s="6" t="s">
        <v>14</v>
      </c>
      <c r="AX511">
        <v>1</v>
      </c>
      <c r="AY511" t="s">
        <v>15</v>
      </c>
      <c r="AZ511" t="s">
        <v>2230</v>
      </c>
      <c r="BA511" t="s">
        <v>2231</v>
      </c>
      <c r="BB511">
        <v>8</v>
      </c>
      <c r="BC511" t="s">
        <v>18</v>
      </c>
      <c r="BD511" t="s">
        <v>19</v>
      </c>
      <c r="BE511">
        <v>1</v>
      </c>
      <c r="BF511" s="7">
        <v>34081</v>
      </c>
      <c r="BG511" s="8" t="s">
        <v>20</v>
      </c>
      <c r="BI511">
        <v>3</v>
      </c>
      <c r="BJ511">
        <v>498806</v>
      </c>
      <c r="BK511">
        <v>120690</v>
      </c>
      <c r="BL511" t="s">
        <v>2232</v>
      </c>
      <c r="BN511" t="s">
        <v>2233</v>
      </c>
      <c r="BX511">
        <v>396070</v>
      </c>
    </row>
    <row r="512" spans="1:76" x14ac:dyDescent="0.25">
      <c r="A512">
        <v>409508</v>
      </c>
      <c r="B512">
        <v>274305</v>
      </c>
      <c r="F512" t="s">
        <v>0</v>
      </c>
      <c r="G512" t="s">
        <v>1</v>
      </c>
      <c r="H512" t="s">
        <v>2234</v>
      </c>
      <c r="I512" s="1" t="str">
        <f>HYPERLINK(AT512,"Hb")</f>
        <v>Hb</v>
      </c>
      <c r="K512">
        <v>1</v>
      </c>
      <c r="L512" t="s">
        <v>3</v>
      </c>
      <c r="M512">
        <v>102519</v>
      </c>
      <c r="N512" t="s">
        <v>4</v>
      </c>
      <c r="O512" t="s">
        <v>4</v>
      </c>
      <c r="U512" t="s">
        <v>2235</v>
      </c>
      <c r="V512" s="2">
        <v>1</v>
      </c>
      <c r="W512" t="s">
        <v>1441</v>
      </c>
      <c r="X512" t="s">
        <v>1441</v>
      </c>
      <c r="Y512" s="3" t="s">
        <v>1267</v>
      </c>
      <c r="Z512" s="4">
        <v>2</v>
      </c>
      <c r="AA512" s="5">
        <v>301</v>
      </c>
      <c r="AB512" s="5" t="s">
        <v>1441</v>
      </c>
      <c r="AC512" t="s">
        <v>2236</v>
      </c>
      <c r="AD512">
        <v>1997</v>
      </c>
      <c r="AE512">
        <v>8</v>
      </c>
      <c r="AF512">
        <v>17</v>
      </c>
      <c r="AG512" t="s">
        <v>1425</v>
      </c>
      <c r="AH512" t="s">
        <v>1425</v>
      </c>
      <c r="AJ512" t="s">
        <v>4</v>
      </c>
      <c r="AK512" t="s">
        <v>11</v>
      </c>
      <c r="AL512">
        <v>269110</v>
      </c>
      <c r="AM512">
        <v>6646673</v>
      </c>
      <c r="AN512" s="5">
        <v>269000</v>
      </c>
      <c r="AO512" s="5">
        <v>6647000</v>
      </c>
      <c r="AP512">
        <v>71</v>
      </c>
      <c r="AR512">
        <v>8</v>
      </c>
      <c r="AS512" t="s">
        <v>12</v>
      </c>
      <c r="AT512" t="s">
        <v>2237</v>
      </c>
      <c r="AU512">
        <v>102519</v>
      </c>
      <c r="AW512" s="6" t="s">
        <v>14</v>
      </c>
      <c r="AX512">
        <v>1</v>
      </c>
      <c r="AY512" t="s">
        <v>15</v>
      </c>
      <c r="AZ512" t="s">
        <v>2238</v>
      </c>
      <c r="BA512" t="s">
        <v>2239</v>
      </c>
      <c r="BB512">
        <v>8</v>
      </c>
      <c r="BC512" t="s">
        <v>18</v>
      </c>
      <c r="BD512" t="s">
        <v>19</v>
      </c>
      <c r="BE512">
        <v>1</v>
      </c>
      <c r="BF512" s="7">
        <v>35821</v>
      </c>
      <c r="BG512" s="8" t="s">
        <v>20</v>
      </c>
      <c r="BI512">
        <v>3</v>
      </c>
      <c r="BJ512">
        <v>444716</v>
      </c>
      <c r="BK512">
        <v>120697</v>
      </c>
      <c r="BL512" t="s">
        <v>2240</v>
      </c>
      <c r="BN512" t="s">
        <v>2241</v>
      </c>
      <c r="BX512">
        <v>409508</v>
      </c>
    </row>
    <row r="513" spans="1:76" x14ac:dyDescent="0.25">
      <c r="A513">
        <v>408194</v>
      </c>
      <c r="B513">
        <v>274391</v>
      </c>
      <c r="F513" t="s">
        <v>0</v>
      </c>
      <c r="G513" t="s">
        <v>1</v>
      </c>
      <c r="H513" t="s">
        <v>2242</v>
      </c>
      <c r="I513" s="1" t="str">
        <f>HYPERLINK(AT513,"Hb")</f>
        <v>Hb</v>
      </c>
      <c r="K513">
        <v>1</v>
      </c>
      <c r="L513" t="s">
        <v>3</v>
      </c>
      <c r="M513">
        <v>102519</v>
      </c>
      <c r="N513" t="s">
        <v>4</v>
      </c>
      <c r="O513" t="s">
        <v>4</v>
      </c>
      <c r="U513" t="s">
        <v>2235</v>
      </c>
      <c r="V513" s="2">
        <v>1</v>
      </c>
      <c r="W513" t="s">
        <v>1441</v>
      </c>
      <c r="X513" t="s">
        <v>1441</v>
      </c>
      <c r="Y513" s="3" t="s">
        <v>1267</v>
      </c>
      <c r="Z513" s="4">
        <v>2</v>
      </c>
      <c r="AA513" s="5">
        <v>301</v>
      </c>
      <c r="AB513" s="5" t="s">
        <v>1441</v>
      </c>
      <c r="AC513" t="s">
        <v>2243</v>
      </c>
      <c r="AD513">
        <v>1998</v>
      </c>
      <c r="AE513">
        <v>8</v>
      </c>
      <c r="AF513">
        <v>30</v>
      </c>
      <c r="AG513" t="s">
        <v>1425</v>
      </c>
      <c r="AH513" t="s">
        <v>1425</v>
      </c>
      <c r="AJ513" t="s">
        <v>4</v>
      </c>
      <c r="AK513" t="s">
        <v>11</v>
      </c>
      <c r="AL513">
        <v>268773</v>
      </c>
      <c r="AM513">
        <v>6646303</v>
      </c>
      <c r="AN513" s="5">
        <v>269000</v>
      </c>
      <c r="AO513" s="5">
        <v>6647000</v>
      </c>
      <c r="AP513">
        <v>71</v>
      </c>
      <c r="AR513">
        <v>8</v>
      </c>
      <c r="AS513" t="s">
        <v>12</v>
      </c>
      <c r="AT513" t="s">
        <v>2244</v>
      </c>
      <c r="AU513">
        <v>102519</v>
      </c>
      <c r="AW513" s="6" t="s">
        <v>14</v>
      </c>
      <c r="AX513">
        <v>1</v>
      </c>
      <c r="AY513" t="s">
        <v>15</v>
      </c>
      <c r="AZ513" t="s">
        <v>2245</v>
      </c>
      <c r="BA513" t="s">
        <v>2246</v>
      </c>
      <c r="BB513">
        <v>8</v>
      </c>
      <c r="BC513" t="s">
        <v>18</v>
      </c>
      <c r="BD513" t="s">
        <v>19</v>
      </c>
      <c r="BE513">
        <v>1</v>
      </c>
      <c r="BF513" s="7">
        <v>36203</v>
      </c>
      <c r="BG513" s="8" t="s">
        <v>20</v>
      </c>
      <c r="BI513">
        <v>3</v>
      </c>
      <c r="BJ513">
        <v>444796</v>
      </c>
      <c r="BK513">
        <v>120698</v>
      </c>
      <c r="BL513" t="s">
        <v>2247</v>
      </c>
      <c r="BN513" t="s">
        <v>2248</v>
      </c>
      <c r="BX513">
        <v>408194</v>
      </c>
    </row>
    <row r="514" spans="1:76" x14ac:dyDescent="0.25">
      <c r="A514">
        <v>407722</v>
      </c>
      <c r="B514">
        <v>63206</v>
      </c>
      <c r="F514" t="s">
        <v>0</v>
      </c>
      <c r="G514" t="s">
        <v>23</v>
      </c>
      <c r="H514" t="s">
        <v>2249</v>
      </c>
      <c r="I514" s="1" t="str">
        <f>HYPERLINK(AT514,"Foto")</f>
        <v>Foto</v>
      </c>
      <c r="K514">
        <v>1</v>
      </c>
      <c r="L514" t="s">
        <v>3</v>
      </c>
      <c r="M514">
        <v>102519</v>
      </c>
      <c r="N514" t="s">
        <v>4</v>
      </c>
      <c r="O514" t="s">
        <v>4</v>
      </c>
      <c r="U514" t="s">
        <v>2235</v>
      </c>
      <c r="V514" s="2">
        <v>1</v>
      </c>
      <c r="W514" t="s">
        <v>1441</v>
      </c>
      <c r="X514" t="s">
        <v>1441</v>
      </c>
      <c r="Y514" s="3" t="s">
        <v>1267</v>
      </c>
      <c r="Z514" s="4">
        <v>2</v>
      </c>
      <c r="AA514" s="5">
        <v>301</v>
      </c>
      <c r="AB514" s="5" t="s">
        <v>1441</v>
      </c>
      <c r="AC514" t="s">
        <v>2250</v>
      </c>
      <c r="AD514">
        <v>2011</v>
      </c>
      <c r="AE514">
        <v>7</v>
      </c>
      <c r="AF514">
        <v>17</v>
      </c>
      <c r="AG514" t="s">
        <v>1425</v>
      </c>
      <c r="AJ514" t="s">
        <v>4</v>
      </c>
      <c r="AK514" t="s">
        <v>11</v>
      </c>
      <c r="AL514">
        <v>268720</v>
      </c>
      <c r="AM514">
        <v>6646310</v>
      </c>
      <c r="AN514" s="5">
        <v>269000</v>
      </c>
      <c r="AO514" s="5">
        <v>6647000</v>
      </c>
      <c r="AP514">
        <v>5</v>
      </c>
      <c r="AR514">
        <v>1010</v>
      </c>
      <c r="AT514" s="7" t="s">
        <v>2251</v>
      </c>
      <c r="AU514">
        <v>102519</v>
      </c>
      <c r="AW514" s="6" t="s">
        <v>14</v>
      </c>
      <c r="AX514">
        <v>1</v>
      </c>
      <c r="AY514" t="s">
        <v>15</v>
      </c>
      <c r="AZ514" t="s">
        <v>2252</v>
      </c>
      <c r="BA514" t="s">
        <v>2253</v>
      </c>
      <c r="BB514">
        <v>1010</v>
      </c>
      <c r="BC514" t="s">
        <v>33</v>
      </c>
      <c r="BD514" t="s">
        <v>34</v>
      </c>
      <c r="BE514">
        <v>1</v>
      </c>
      <c r="BF514" s="7">
        <v>43970.713194444397</v>
      </c>
      <c r="BG514" s="8" t="s">
        <v>20</v>
      </c>
      <c r="BI514">
        <v>6</v>
      </c>
      <c r="BJ514">
        <v>59351</v>
      </c>
      <c r="BK514">
        <v>120714</v>
      </c>
      <c r="BL514" t="s">
        <v>2254</v>
      </c>
      <c r="BX514">
        <v>407722</v>
      </c>
    </row>
    <row r="515" spans="1:76" x14ac:dyDescent="0.25">
      <c r="A515">
        <v>409541</v>
      </c>
      <c r="B515">
        <v>63218</v>
      </c>
      <c r="F515" t="s">
        <v>0</v>
      </c>
      <c r="G515" t="s">
        <v>23</v>
      </c>
      <c r="H515" t="s">
        <v>2255</v>
      </c>
      <c r="I515" s="1" t="str">
        <f>HYPERLINK(AT515,"Foto")</f>
        <v>Foto</v>
      </c>
      <c r="K515">
        <v>1</v>
      </c>
      <c r="L515" t="s">
        <v>3</v>
      </c>
      <c r="M515">
        <v>102519</v>
      </c>
      <c r="N515" t="s">
        <v>4</v>
      </c>
      <c r="O515" t="s">
        <v>4</v>
      </c>
      <c r="U515" t="s">
        <v>2235</v>
      </c>
      <c r="V515" s="2">
        <v>1</v>
      </c>
      <c r="W515" t="s">
        <v>1441</v>
      </c>
      <c r="X515" t="s">
        <v>1441</v>
      </c>
      <c r="Y515" s="3" t="s">
        <v>1267</v>
      </c>
      <c r="Z515" s="4">
        <v>2</v>
      </c>
      <c r="AA515" s="5">
        <v>301</v>
      </c>
      <c r="AB515" s="5" t="s">
        <v>1441</v>
      </c>
      <c r="AC515" t="s">
        <v>2256</v>
      </c>
      <c r="AD515">
        <v>2015</v>
      </c>
      <c r="AE515">
        <v>2</v>
      </c>
      <c r="AF515">
        <v>24</v>
      </c>
      <c r="AG515" t="s">
        <v>2257</v>
      </c>
      <c r="AJ515" t="s">
        <v>4</v>
      </c>
      <c r="AK515" t="s">
        <v>11</v>
      </c>
      <c r="AL515">
        <v>269123</v>
      </c>
      <c r="AM515">
        <v>6646658</v>
      </c>
      <c r="AN515" s="5">
        <v>269000</v>
      </c>
      <c r="AO515" s="5">
        <v>6647000</v>
      </c>
      <c r="AP515">
        <v>10</v>
      </c>
      <c r="AR515">
        <v>1010</v>
      </c>
      <c r="AT515" s="7" t="s">
        <v>2258</v>
      </c>
      <c r="AU515">
        <v>102519</v>
      </c>
      <c r="AW515" s="6" t="s">
        <v>14</v>
      </c>
      <c r="AX515">
        <v>1</v>
      </c>
      <c r="AY515" t="s">
        <v>15</v>
      </c>
      <c r="AZ515" t="s">
        <v>2259</v>
      </c>
      <c r="BA515" t="s">
        <v>2260</v>
      </c>
      <c r="BB515">
        <v>1010</v>
      </c>
      <c r="BC515" t="s">
        <v>33</v>
      </c>
      <c r="BD515" t="s">
        <v>34</v>
      </c>
      <c r="BE515">
        <v>1</v>
      </c>
      <c r="BF515" s="7">
        <v>43709.903472222199</v>
      </c>
      <c r="BG515" s="8" t="s">
        <v>20</v>
      </c>
      <c r="BI515">
        <v>6</v>
      </c>
      <c r="BJ515">
        <v>59358</v>
      </c>
      <c r="BK515">
        <v>120731</v>
      </c>
      <c r="BL515" t="s">
        <v>2261</v>
      </c>
      <c r="BX515">
        <v>409541</v>
      </c>
    </row>
    <row r="516" spans="1:76" x14ac:dyDescent="0.25">
      <c r="A516">
        <v>405175</v>
      </c>
      <c r="B516">
        <v>63186</v>
      </c>
      <c r="F516" t="s">
        <v>0</v>
      </c>
      <c r="G516" t="s">
        <v>23</v>
      </c>
      <c r="H516" t="s">
        <v>2270</v>
      </c>
      <c r="I516" s="1" t="str">
        <f>HYPERLINK(AT516,"Foto")</f>
        <v>Foto</v>
      </c>
      <c r="K516">
        <v>1</v>
      </c>
      <c r="L516" t="s">
        <v>3</v>
      </c>
      <c r="M516">
        <v>102519</v>
      </c>
      <c r="N516" t="s">
        <v>4</v>
      </c>
      <c r="O516" t="s">
        <v>4</v>
      </c>
      <c r="U516" t="s">
        <v>2271</v>
      </c>
      <c r="V516" s="2">
        <v>1</v>
      </c>
      <c r="W516" t="s">
        <v>1441</v>
      </c>
      <c r="X516" t="s">
        <v>1441</v>
      </c>
      <c r="Y516" s="3" t="s">
        <v>1267</v>
      </c>
      <c r="Z516" s="4">
        <v>2</v>
      </c>
      <c r="AA516" s="5">
        <v>301</v>
      </c>
      <c r="AB516" s="5" t="s">
        <v>1441</v>
      </c>
      <c r="AC516" t="s">
        <v>2272</v>
      </c>
      <c r="AD516">
        <v>2011</v>
      </c>
      <c r="AE516">
        <v>7</v>
      </c>
      <c r="AF516">
        <v>8</v>
      </c>
      <c r="AG516" t="s">
        <v>1968</v>
      </c>
      <c r="AJ516" t="s">
        <v>4</v>
      </c>
      <c r="AK516" t="s">
        <v>11</v>
      </c>
      <c r="AL516">
        <v>268052</v>
      </c>
      <c r="AM516">
        <v>6654012</v>
      </c>
      <c r="AN516" s="5">
        <v>269000</v>
      </c>
      <c r="AO516" s="5">
        <v>6655000</v>
      </c>
      <c r="AP516">
        <v>250</v>
      </c>
      <c r="AR516">
        <v>1010</v>
      </c>
      <c r="AT516" s="7" t="s">
        <v>2273</v>
      </c>
      <c r="AU516">
        <v>102519</v>
      </c>
      <c r="AW516" s="6" t="s">
        <v>14</v>
      </c>
      <c r="AX516">
        <v>1</v>
      </c>
      <c r="AY516" t="s">
        <v>15</v>
      </c>
      <c r="AZ516" t="s">
        <v>2274</v>
      </c>
      <c r="BA516" t="s">
        <v>2275</v>
      </c>
      <c r="BB516">
        <v>1010</v>
      </c>
      <c r="BC516" t="s">
        <v>33</v>
      </c>
      <c r="BD516" t="s">
        <v>34</v>
      </c>
      <c r="BE516">
        <v>1</v>
      </c>
      <c r="BF516" s="7">
        <v>43709.903472222199</v>
      </c>
      <c r="BG516" s="8" t="s">
        <v>20</v>
      </c>
      <c r="BI516">
        <v>6</v>
      </c>
      <c r="BJ516">
        <v>59332</v>
      </c>
      <c r="BK516">
        <v>120717</v>
      </c>
      <c r="BL516" t="s">
        <v>2276</v>
      </c>
      <c r="BX516">
        <v>405175</v>
      </c>
    </row>
    <row r="517" spans="1:76" x14ac:dyDescent="0.25">
      <c r="A517">
        <v>405174</v>
      </c>
      <c r="B517">
        <v>61432</v>
      </c>
      <c r="F517" t="s">
        <v>0</v>
      </c>
      <c r="G517" t="s">
        <v>23</v>
      </c>
      <c r="H517" t="s">
        <v>2277</v>
      </c>
      <c r="I517" s="1" t="str">
        <f>HYPERLINK(AT517,"Foto")</f>
        <v>Foto</v>
      </c>
      <c r="K517">
        <v>1</v>
      </c>
      <c r="L517" t="s">
        <v>3</v>
      </c>
      <c r="M517">
        <v>102519</v>
      </c>
      <c r="N517" t="s">
        <v>4</v>
      </c>
      <c r="O517" t="s">
        <v>4</v>
      </c>
      <c r="U517" t="s">
        <v>2271</v>
      </c>
      <c r="V517" s="2">
        <v>1</v>
      </c>
      <c r="W517" t="s">
        <v>1441</v>
      </c>
      <c r="X517" t="s">
        <v>1441</v>
      </c>
      <c r="Y517" s="3" t="s">
        <v>1267</v>
      </c>
      <c r="Z517" s="4">
        <v>2</v>
      </c>
      <c r="AA517" s="5">
        <v>301</v>
      </c>
      <c r="AB517" s="5" t="s">
        <v>1441</v>
      </c>
      <c r="AC517" t="s">
        <v>2278</v>
      </c>
      <c r="AD517">
        <v>2012</v>
      </c>
      <c r="AE517">
        <v>7</v>
      </c>
      <c r="AF517">
        <v>11</v>
      </c>
      <c r="AG517" t="s">
        <v>1968</v>
      </c>
      <c r="AJ517" t="s">
        <v>4</v>
      </c>
      <c r="AK517" t="s">
        <v>11</v>
      </c>
      <c r="AL517">
        <v>268052</v>
      </c>
      <c r="AM517">
        <v>6654012</v>
      </c>
      <c r="AN517" s="5">
        <v>269000</v>
      </c>
      <c r="AO517" s="5">
        <v>6655000</v>
      </c>
      <c r="AP517">
        <v>250</v>
      </c>
      <c r="AR517">
        <v>1010</v>
      </c>
      <c r="AT517" s="7" t="s">
        <v>2279</v>
      </c>
      <c r="AU517">
        <v>102519</v>
      </c>
      <c r="AW517" s="6" t="s">
        <v>14</v>
      </c>
      <c r="AX517">
        <v>1</v>
      </c>
      <c r="AY517" t="s">
        <v>15</v>
      </c>
      <c r="AZ517" t="s">
        <v>2274</v>
      </c>
      <c r="BA517" t="s">
        <v>2280</v>
      </c>
      <c r="BB517">
        <v>1010</v>
      </c>
      <c r="BC517" t="s">
        <v>33</v>
      </c>
      <c r="BD517" t="s">
        <v>34</v>
      </c>
      <c r="BE517">
        <v>1</v>
      </c>
      <c r="BF517" s="7">
        <v>43709.903472222199</v>
      </c>
      <c r="BG517" s="8" t="s">
        <v>20</v>
      </c>
      <c r="BI517">
        <v>6</v>
      </c>
      <c r="BJ517">
        <v>57736</v>
      </c>
      <c r="BK517">
        <v>120721</v>
      </c>
      <c r="BL517" t="s">
        <v>2281</v>
      </c>
      <c r="BX517">
        <v>405174</v>
      </c>
    </row>
    <row r="518" spans="1:76" x14ac:dyDescent="0.25">
      <c r="A518">
        <v>407721</v>
      </c>
      <c r="B518">
        <v>311768</v>
      </c>
      <c r="F518" t="s">
        <v>0</v>
      </c>
      <c r="G518" t="s">
        <v>1</v>
      </c>
      <c r="H518" t="s">
        <v>2289</v>
      </c>
      <c r="I518" s="1" t="str">
        <f>HYPERLINK(AT518,"Hb")</f>
        <v>Hb</v>
      </c>
      <c r="K518">
        <v>1</v>
      </c>
      <c r="L518" t="s">
        <v>3</v>
      </c>
      <c r="M518">
        <v>102519</v>
      </c>
      <c r="N518" t="s">
        <v>4</v>
      </c>
      <c r="O518" t="s">
        <v>4</v>
      </c>
      <c r="U518" t="s">
        <v>2290</v>
      </c>
      <c r="V518" s="2">
        <v>1</v>
      </c>
      <c r="W518" t="s">
        <v>1441</v>
      </c>
      <c r="X518" t="s">
        <v>1441</v>
      </c>
      <c r="Y518" s="3" t="s">
        <v>1267</v>
      </c>
      <c r="Z518" s="4">
        <v>2</v>
      </c>
      <c r="AA518" s="5">
        <v>301</v>
      </c>
      <c r="AB518" s="5" t="s">
        <v>1441</v>
      </c>
      <c r="AC518" t="s">
        <v>2291</v>
      </c>
      <c r="AD518">
        <v>1967</v>
      </c>
      <c r="AE518">
        <v>8</v>
      </c>
      <c r="AF518">
        <v>14</v>
      </c>
      <c r="AG518" t="s">
        <v>1402</v>
      </c>
      <c r="AH518" t="s">
        <v>1402</v>
      </c>
      <c r="AJ518" t="s">
        <v>4</v>
      </c>
      <c r="AK518" t="s">
        <v>11</v>
      </c>
      <c r="AL518">
        <v>268719</v>
      </c>
      <c r="AM518">
        <v>6657098</v>
      </c>
      <c r="AN518" s="5">
        <v>269000</v>
      </c>
      <c r="AO518" s="5">
        <v>6657000</v>
      </c>
      <c r="AP518">
        <v>707</v>
      </c>
      <c r="AR518">
        <v>8</v>
      </c>
      <c r="AS518" t="s">
        <v>12</v>
      </c>
      <c r="AT518" t="s">
        <v>2292</v>
      </c>
      <c r="AU518">
        <v>102519</v>
      </c>
      <c r="AW518" s="6" t="s">
        <v>14</v>
      </c>
      <c r="AX518">
        <v>1</v>
      </c>
      <c r="AY518" t="s">
        <v>15</v>
      </c>
      <c r="AZ518" t="s">
        <v>2293</v>
      </c>
      <c r="BA518" t="s">
        <v>2294</v>
      </c>
      <c r="BB518">
        <v>8</v>
      </c>
      <c r="BC518" t="s">
        <v>18</v>
      </c>
      <c r="BD518" t="s">
        <v>19</v>
      </c>
      <c r="BE518">
        <v>1</v>
      </c>
      <c r="BF518" s="7">
        <v>33700</v>
      </c>
      <c r="BG518" s="8" t="s">
        <v>20</v>
      </c>
      <c r="BI518">
        <v>3</v>
      </c>
      <c r="BJ518">
        <v>483833</v>
      </c>
      <c r="BK518">
        <v>120680</v>
      </c>
      <c r="BL518" t="s">
        <v>2295</v>
      </c>
      <c r="BN518" t="s">
        <v>2296</v>
      </c>
      <c r="BX518">
        <v>407721</v>
      </c>
    </row>
    <row r="519" spans="1:76" x14ac:dyDescent="0.25">
      <c r="A519">
        <v>418118</v>
      </c>
      <c r="B519">
        <v>311754</v>
      </c>
      <c r="F519" t="s">
        <v>0</v>
      </c>
      <c r="G519" t="s">
        <v>1</v>
      </c>
      <c r="H519" t="s">
        <v>2297</v>
      </c>
      <c r="I519" s="1" t="str">
        <f>HYPERLINK(AT519,"Hb")</f>
        <v>Hb</v>
      </c>
      <c r="K519">
        <v>1</v>
      </c>
      <c r="L519" t="s">
        <v>3</v>
      </c>
      <c r="M519">
        <v>102519</v>
      </c>
      <c r="N519" t="s">
        <v>4</v>
      </c>
      <c r="O519" t="s">
        <v>4</v>
      </c>
      <c r="U519" t="s">
        <v>2298</v>
      </c>
      <c r="V519" s="2">
        <v>1</v>
      </c>
      <c r="W519" t="s">
        <v>1441</v>
      </c>
      <c r="X519" t="s">
        <v>1441</v>
      </c>
      <c r="Y519" s="3" t="s">
        <v>1267</v>
      </c>
      <c r="Z519" s="4">
        <v>2</v>
      </c>
      <c r="AA519" s="5">
        <v>301</v>
      </c>
      <c r="AB519" s="5" t="s">
        <v>1441</v>
      </c>
      <c r="AC519" t="s">
        <v>2299</v>
      </c>
      <c r="AD519">
        <v>1965</v>
      </c>
      <c r="AE519">
        <v>7</v>
      </c>
      <c r="AF519">
        <v>19</v>
      </c>
      <c r="AG519" t="s">
        <v>1625</v>
      </c>
      <c r="AH519" t="s">
        <v>1625</v>
      </c>
      <c r="AJ519" t="s">
        <v>4</v>
      </c>
      <c r="AK519" t="s">
        <v>11</v>
      </c>
      <c r="AL519">
        <v>270859</v>
      </c>
      <c r="AM519">
        <v>6646564</v>
      </c>
      <c r="AN519" s="5">
        <v>271000</v>
      </c>
      <c r="AO519" s="5">
        <v>6647000</v>
      </c>
      <c r="AP519">
        <v>1118</v>
      </c>
      <c r="AR519">
        <v>8</v>
      </c>
      <c r="AS519" t="s">
        <v>85</v>
      </c>
      <c r="AT519" t="s">
        <v>2300</v>
      </c>
      <c r="AU519">
        <v>102519</v>
      </c>
      <c r="AW519" s="6" t="s">
        <v>14</v>
      </c>
      <c r="AX519">
        <v>1</v>
      </c>
      <c r="AY519" t="s">
        <v>15</v>
      </c>
      <c r="AZ519" t="s">
        <v>2301</v>
      </c>
      <c r="BA519" t="s">
        <v>2302</v>
      </c>
      <c r="BB519">
        <v>8</v>
      </c>
      <c r="BC519" t="s">
        <v>18</v>
      </c>
      <c r="BD519" t="s">
        <v>19</v>
      </c>
      <c r="BE519">
        <v>1</v>
      </c>
      <c r="BF519" s="7">
        <v>38465</v>
      </c>
      <c r="BG519" s="8" t="s">
        <v>20</v>
      </c>
      <c r="BI519">
        <v>3</v>
      </c>
      <c r="BJ519">
        <v>483819</v>
      </c>
      <c r="BK519">
        <v>120676</v>
      </c>
      <c r="BL519" t="s">
        <v>2303</v>
      </c>
      <c r="BN519" t="s">
        <v>2304</v>
      </c>
      <c r="BX519">
        <v>418118</v>
      </c>
    </row>
    <row r="520" spans="1:76" x14ac:dyDescent="0.25">
      <c r="A520">
        <v>418981</v>
      </c>
      <c r="B520">
        <v>223956</v>
      </c>
      <c r="F520" t="s">
        <v>0</v>
      </c>
      <c r="G520" t="s">
        <v>351</v>
      </c>
      <c r="H520" t="s">
        <v>2305</v>
      </c>
      <c r="I520" t="s">
        <v>37</v>
      </c>
      <c r="K520">
        <v>1</v>
      </c>
      <c r="L520" t="s">
        <v>3</v>
      </c>
      <c r="M520">
        <v>102519</v>
      </c>
      <c r="N520" t="s">
        <v>4</v>
      </c>
      <c r="O520" t="s">
        <v>4</v>
      </c>
      <c r="U520" t="s">
        <v>2298</v>
      </c>
      <c r="V520" s="2">
        <v>1</v>
      </c>
      <c r="W520" t="s">
        <v>1441</v>
      </c>
      <c r="X520" t="s">
        <v>1441</v>
      </c>
      <c r="Y520" s="3" t="s">
        <v>1267</v>
      </c>
      <c r="Z520" s="4">
        <v>2</v>
      </c>
      <c r="AA520" s="5">
        <v>301</v>
      </c>
      <c r="AB520" s="5" t="s">
        <v>1441</v>
      </c>
      <c r="AC520" t="s">
        <v>2306</v>
      </c>
      <c r="AD520">
        <v>2003</v>
      </c>
      <c r="AE520">
        <v>1</v>
      </c>
      <c r="AF520">
        <v>1</v>
      </c>
      <c r="AG520" t="s">
        <v>2307</v>
      </c>
      <c r="AH520" t="s">
        <v>2307</v>
      </c>
      <c r="AJ520" t="s">
        <v>4</v>
      </c>
      <c r="AK520" t="s">
        <v>11</v>
      </c>
      <c r="AL520">
        <v>271070</v>
      </c>
      <c r="AM520">
        <v>6646121</v>
      </c>
      <c r="AN520" s="5">
        <v>271000</v>
      </c>
      <c r="AO520" s="5">
        <v>6647000</v>
      </c>
      <c r="AP520">
        <v>50</v>
      </c>
      <c r="AR520">
        <v>59</v>
      </c>
      <c r="AS520" t="s">
        <v>2308</v>
      </c>
      <c r="AU520">
        <v>102519</v>
      </c>
      <c r="AW520" s="6" t="s">
        <v>14</v>
      </c>
      <c r="AX520">
        <v>1</v>
      </c>
      <c r="AY520" t="s">
        <v>15</v>
      </c>
      <c r="AZ520" t="s">
        <v>2309</v>
      </c>
      <c r="BA520" t="s">
        <v>2305</v>
      </c>
      <c r="BB520">
        <v>59</v>
      </c>
      <c r="BC520" t="s">
        <v>351</v>
      </c>
      <c r="BD520" t="s">
        <v>356</v>
      </c>
      <c r="BF520" s="7">
        <v>43961</v>
      </c>
      <c r="BG520" s="8" t="s">
        <v>20</v>
      </c>
      <c r="BI520">
        <v>4</v>
      </c>
      <c r="BJ520">
        <v>384430</v>
      </c>
      <c r="BK520">
        <v>120703</v>
      </c>
      <c r="BL520" t="s">
        <v>2310</v>
      </c>
      <c r="BX520">
        <v>418981</v>
      </c>
    </row>
    <row r="521" spans="1:76" x14ac:dyDescent="0.25">
      <c r="A521">
        <v>418980</v>
      </c>
      <c r="B521">
        <v>274667</v>
      </c>
      <c r="F521" t="s">
        <v>0</v>
      </c>
      <c r="G521" t="s">
        <v>1</v>
      </c>
      <c r="H521" t="s">
        <v>2311</v>
      </c>
      <c r="I521" s="1" t="str">
        <f>HYPERLINK(AT521,"Hb")</f>
        <v>Hb</v>
      </c>
      <c r="K521">
        <v>1</v>
      </c>
      <c r="L521" t="s">
        <v>3</v>
      </c>
      <c r="M521">
        <v>102519</v>
      </c>
      <c r="N521" t="s">
        <v>4</v>
      </c>
      <c r="O521" t="s">
        <v>4</v>
      </c>
      <c r="U521" t="s">
        <v>2298</v>
      </c>
      <c r="V521" s="2">
        <v>1</v>
      </c>
      <c r="W521" t="s">
        <v>1441</v>
      </c>
      <c r="X521" t="s">
        <v>1441</v>
      </c>
      <c r="Y521" s="3" t="s">
        <v>1267</v>
      </c>
      <c r="Z521" s="4">
        <v>2</v>
      </c>
      <c r="AA521" s="5">
        <v>301</v>
      </c>
      <c r="AB521" s="5" t="s">
        <v>1441</v>
      </c>
      <c r="AC521" t="s">
        <v>2312</v>
      </c>
      <c r="AD521">
        <v>2003</v>
      </c>
      <c r="AE521">
        <v>7</v>
      </c>
      <c r="AF521">
        <v>6</v>
      </c>
      <c r="AG521" t="s">
        <v>1425</v>
      </c>
      <c r="AH521" t="s">
        <v>1425</v>
      </c>
      <c r="AJ521" t="s">
        <v>4</v>
      </c>
      <c r="AK521" t="s">
        <v>11</v>
      </c>
      <c r="AL521">
        <v>271069</v>
      </c>
      <c r="AM521">
        <v>6646059</v>
      </c>
      <c r="AN521" s="5">
        <v>271000</v>
      </c>
      <c r="AO521" s="5">
        <v>6647000</v>
      </c>
      <c r="AP521">
        <v>7</v>
      </c>
      <c r="AR521">
        <v>8</v>
      </c>
      <c r="AS521" t="s">
        <v>12</v>
      </c>
      <c r="AT521" t="s">
        <v>2313</v>
      </c>
      <c r="AU521">
        <v>102519</v>
      </c>
      <c r="AW521" s="6" t="s">
        <v>14</v>
      </c>
      <c r="AX521">
        <v>1</v>
      </c>
      <c r="AY521" t="s">
        <v>15</v>
      </c>
      <c r="AZ521" t="s">
        <v>2314</v>
      </c>
      <c r="BA521" t="s">
        <v>2315</v>
      </c>
      <c r="BB521">
        <v>8</v>
      </c>
      <c r="BC521" t="s">
        <v>18</v>
      </c>
      <c r="BD521" t="s">
        <v>19</v>
      </c>
      <c r="BE521">
        <v>1</v>
      </c>
      <c r="BF521" s="7">
        <v>37840</v>
      </c>
      <c r="BG521" s="8" t="s">
        <v>20</v>
      </c>
      <c r="BI521">
        <v>3</v>
      </c>
      <c r="BJ521">
        <v>445047</v>
      </c>
      <c r="BK521">
        <v>120704</v>
      </c>
      <c r="BL521" t="s">
        <v>2316</v>
      </c>
      <c r="BN521" t="s">
        <v>2317</v>
      </c>
      <c r="BX521">
        <v>418980</v>
      </c>
    </row>
    <row r="522" spans="1:76" x14ac:dyDescent="0.25">
      <c r="A522">
        <v>416583</v>
      </c>
      <c r="B522">
        <v>333630</v>
      </c>
      <c r="F522" t="s">
        <v>0</v>
      </c>
      <c r="G522" t="s">
        <v>1</v>
      </c>
      <c r="H522" t="s">
        <v>2326</v>
      </c>
      <c r="I522" s="1" t="str">
        <f>HYPERLINK(AT522,"Hb")</f>
        <v>Hb</v>
      </c>
      <c r="K522">
        <v>1</v>
      </c>
      <c r="L522" t="s">
        <v>3</v>
      </c>
      <c r="M522">
        <v>102519</v>
      </c>
      <c r="N522" t="s">
        <v>4</v>
      </c>
      <c r="O522" t="s">
        <v>4</v>
      </c>
      <c r="U522" t="s">
        <v>2327</v>
      </c>
      <c r="V522" s="2">
        <v>1</v>
      </c>
      <c r="W522" t="s">
        <v>1441</v>
      </c>
      <c r="X522" t="s">
        <v>1441</v>
      </c>
      <c r="Y522" s="3" t="s">
        <v>1267</v>
      </c>
      <c r="Z522" s="4">
        <v>2</v>
      </c>
      <c r="AA522" s="5">
        <v>301</v>
      </c>
      <c r="AB522" s="5" t="s">
        <v>1441</v>
      </c>
      <c r="AC522" t="s">
        <v>2328</v>
      </c>
      <c r="AD522">
        <v>1994</v>
      </c>
      <c r="AE522">
        <v>7</v>
      </c>
      <c r="AF522">
        <v>3</v>
      </c>
      <c r="AG522" t="s">
        <v>1130</v>
      </c>
      <c r="AH522" t="s">
        <v>1130</v>
      </c>
      <c r="AJ522" t="s">
        <v>4</v>
      </c>
      <c r="AK522" t="s">
        <v>11</v>
      </c>
      <c r="AL522">
        <v>270351</v>
      </c>
      <c r="AM522">
        <v>6652932</v>
      </c>
      <c r="AN522" s="5">
        <v>271000</v>
      </c>
      <c r="AO522" s="5">
        <v>6653000</v>
      </c>
      <c r="AP522">
        <v>707</v>
      </c>
      <c r="AR522">
        <v>8</v>
      </c>
      <c r="AS522" t="s">
        <v>12</v>
      </c>
      <c r="AT522" t="s">
        <v>2329</v>
      </c>
      <c r="AU522">
        <v>102519</v>
      </c>
      <c r="AW522" s="6" t="s">
        <v>14</v>
      </c>
      <c r="AX522">
        <v>1</v>
      </c>
      <c r="AY522" t="s">
        <v>15</v>
      </c>
      <c r="AZ522" t="s">
        <v>2330</v>
      </c>
      <c r="BA522" t="s">
        <v>2331</v>
      </c>
      <c r="BB522">
        <v>8</v>
      </c>
      <c r="BC522" t="s">
        <v>18</v>
      </c>
      <c r="BD522" t="s">
        <v>19</v>
      </c>
      <c r="BE522">
        <v>1</v>
      </c>
      <c r="BF522" s="7">
        <v>34660</v>
      </c>
      <c r="BG522" s="8" t="s">
        <v>20</v>
      </c>
      <c r="BI522">
        <v>3</v>
      </c>
      <c r="BJ522">
        <v>504922</v>
      </c>
      <c r="BK522">
        <v>120693</v>
      </c>
      <c r="BL522" t="s">
        <v>2332</v>
      </c>
      <c r="BN522" t="s">
        <v>2333</v>
      </c>
      <c r="BX522">
        <v>416583</v>
      </c>
    </row>
    <row r="523" spans="1:76" x14ac:dyDescent="0.25">
      <c r="A523">
        <v>416592</v>
      </c>
      <c r="B523">
        <v>129575</v>
      </c>
      <c r="F523" t="s">
        <v>0</v>
      </c>
      <c r="G523" t="s">
        <v>23</v>
      </c>
      <c r="H523" t="s">
        <v>2340</v>
      </c>
      <c r="I523" s="1" t="str">
        <f>HYPERLINK(AT523,"Foto")</f>
        <v>Foto</v>
      </c>
      <c r="K523">
        <v>1</v>
      </c>
      <c r="L523" t="s">
        <v>3</v>
      </c>
      <c r="M523">
        <v>102519</v>
      </c>
      <c r="N523" t="s">
        <v>4</v>
      </c>
      <c r="O523" t="s">
        <v>4</v>
      </c>
      <c r="U523" t="s">
        <v>2327</v>
      </c>
      <c r="V523" s="2">
        <v>1</v>
      </c>
      <c r="W523" t="s">
        <v>1441</v>
      </c>
      <c r="X523" t="s">
        <v>1441</v>
      </c>
      <c r="Y523" s="3" t="s">
        <v>1267</v>
      </c>
      <c r="Z523" s="4">
        <v>2</v>
      </c>
      <c r="AA523" s="5">
        <v>301</v>
      </c>
      <c r="AB523" s="5" t="s">
        <v>1441</v>
      </c>
      <c r="AC523" t="s">
        <v>2341</v>
      </c>
      <c r="AD523">
        <v>2016</v>
      </c>
      <c r="AE523">
        <v>9</v>
      </c>
      <c r="AF523">
        <v>14</v>
      </c>
      <c r="AG523" t="s">
        <v>1938</v>
      </c>
      <c r="AJ523" t="s">
        <v>4</v>
      </c>
      <c r="AK523" t="s">
        <v>11</v>
      </c>
      <c r="AL523">
        <v>270354</v>
      </c>
      <c r="AM523">
        <v>6653037</v>
      </c>
      <c r="AN523" s="5">
        <v>271000</v>
      </c>
      <c r="AO523" s="5">
        <v>6653000</v>
      </c>
      <c r="AP523">
        <v>10</v>
      </c>
      <c r="AR523">
        <v>1010</v>
      </c>
      <c r="AT523" s="7" t="s">
        <v>2342</v>
      </c>
      <c r="AU523">
        <v>102519</v>
      </c>
      <c r="AW523" s="6" t="s">
        <v>14</v>
      </c>
      <c r="AX523">
        <v>1</v>
      </c>
      <c r="AY523" t="s">
        <v>15</v>
      </c>
      <c r="AZ523" t="s">
        <v>2343</v>
      </c>
      <c r="BA523" t="s">
        <v>2344</v>
      </c>
      <c r="BB523">
        <v>1010</v>
      </c>
      <c r="BC523" t="s">
        <v>33</v>
      </c>
      <c r="BD523" t="s">
        <v>34</v>
      </c>
      <c r="BE523">
        <v>1</v>
      </c>
      <c r="BF523" s="7">
        <v>43001.118750000001</v>
      </c>
      <c r="BG523" s="8" t="s">
        <v>20</v>
      </c>
      <c r="BI523">
        <v>6</v>
      </c>
      <c r="BJ523">
        <v>112868</v>
      </c>
      <c r="BK523">
        <v>120736</v>
      </c>
      <c r="BL523" t="s">
        <v>2345</v>
      </c>
      <c r="BX523">
        <v>416592</v>
      </c>
    </row>
    <row r="524" spans="1:76" x14ac:dyDescent="0.25">
      <c r="A524">
        <v>478559</v>
      </c>
      <c r="B524">
        <v>275107</v>
      </c>
      <c r="F524" t="s">
        <v>0</v>
      </c>
      <c r="G524" t="s">
        <v>1</v>
      </c>
      <c r="H524" t="s">
        <v>2346</v>
      </c>
      <c r="I524" s="1" t="str">
        <f>HYPERLINK(AT524,"Hb")</f>
        <v>Hb</v>
      </c>
      <c r="K524">
        <v>1</v>
      </c>
      <c r="L524" t="s">
        <v>3</v>
      </c>
      <c r="M524">
        <v>102519</v>
      </c>
      <c r="N524" t="s">
        <v>4</v>
      </c>
      <c r="O524" t="s">
        <v>4</v>
      </c>
      <c r="P524" s="10" t="s">
        <v>1551</v>
      </c>
      <c r="U524" t="s">
        <v>2347</v>
      </c>
      <c r="V524" s="2">
        <v>1</v>
      </c>
      <c r="W524" t="s">
        <v>2348</v>
      </c>
      <c r="X524" t="s">
        <v>2349</v>
      </c>
      <c r="Y524" t="s">
        <v>2350</v>
      </c>
      <c r="Z524" s="4">
        <v>4</v>
      </c>
      <c r="AA524" s="5">
        <v>429</v>
      </c>
      <c r="AB524" t="s">
        <v>2349</v>
      </c>
      <c r="AC524" t="s">
        <v>2351</v>
      </c>
      <c r="AD524">
        <v>1997</v>
      </c>
      <c r="AE524">
        <v>8</v>
      </c>
      <c r="AF524">
        <v>28</v>
      </c>
      <c r="AG524" t="s">
        <v>2352</v>
      </c>
      <c r="AH524" t="s">
        <v>677</v>
      </c>
      <c r="AJ524" t="s">
        <v>4</v>
      </c>
      <c r="AK524" t="s">
        <v>11</v>
      </c>
      <c r="AL524">
        <v>304384</v>
      </c>
      <c r="AM524">
        <v>6783427</v>
      </c>
      <c r="AN524" s="5">
        <v>305000</v>
      </c>
      <c r="AO524" s="5">
        <v>6783000</v>
      </c>
      <c r="AP524">
        <v>707</v>
      </c>
      <c r="AR524">
        <v>8</v>
      </c>
      <c r="AS524" t="s">
        <v>12</v>
      </c>
      <c r="AT524" t="s">
        <v>2353</v>
      </c>
      <c r="AU524">
        <v>102519</v>
      </c>
      <c r="AW524" s="6" t="s">
        <v>14</v>
      </c>
      <c r="AX524">
        <v>1</v>
      </c>
      <c r="AY524" t="s">
        <v>15</v>
      </c>
      <c r="AZ524" t="s">
        <v>2354</v>
      </c>
      <c r="BA524" t="s">
        <v>2355</v>
      </c>
      <c r="BB524">
        <v>8</v>
      </c>
      <c r="BC524" t="s">
        <v>18</v>
      </c>
      <c r="BD524" t="s">
        <v>19</v>
      </c>
      <c r="BE524">
        <v>1</v>
      </c>
      <c r="BF524" s="7">
        <v>35686</v>
      </c>
      <c r="BG524" s="8" t="s">
        <v>20</v>
      </c>
      <c r="BI524">
        <v>3</v>
      </c>
      <c r="BJ524">
        <v>447684</v>
      </c>
      <c r="BK524">
        <v>120740</v>
      </c>
      <c r="BL524" t="s">
        <v>2356</v>
      </c>
      <c r="BN524" t="s">
        <v>2357</v>
      </c>
      <c r="BX524">
        <v>478559</v>
      </c>
    </row>
    <row r="525" spans="1:76" x14ac:dyDescent="0.25">
      <c r="A525">
        <v>211457</v>
      </c>
      <c r="B525">
        <v>316594</v>
      </c>
      <c r="F525" t="s">
        <v>0</v>
      </c>
      <c r="G525" t="s">
        <v>1</v>
      </c>
      <c r="H525" t="s">
        <v>2388</v>
      </c>
      <c r="I525" s="1" t="str">
        <f>HYPERLINK(AT525,"Hb")</f>
        <v>Hb</v>
      </c>
      <c r="K525">
        <v>1</v>
      </c>
      <c r="L525" t="s">
        <v>3</v>
      </c>
      <c r="M525">
        <v>102519</v>
      </c>
      <c r="N525" t="s">
        <v>4</v>
      </c>
      <c r="O525" t="s">
        <v>4</v>
      </c>
      <c r="U525" t="s">
        <v>2389</v>
      </c>
      <c r="V525" s="2">
        <v>1</v>
      </c>
      <c r="W525" t="s">
        <v>2370</v>
      </c>
      <c r="X525" t="s">
        <v>2371</v>
      </c>
      <c r="Y525" s="3" t="s">
        <v>2372</v>
      </c>
      <c r="Z525" s="4">
        <v>7</v>
      </c>
      <c r="AA525" s="5">
        <v>709</v>
      </c>
      <c r="AB525" s="5" t="s">
        <v>2371</v>
      </c>
      <c r="AC525" t="s">
        <v>2390</v>
      </c>
      <c r="AD525">
        <v>1983</v>
      </c>
      <c r="AE525">
        <v>7</v>
      </c>
      <c r="AF525">
        <v>18</v>
      </c>
      <c r="AG525" t="s">
        <v>93</v>
      </c>
      <c r="AH525" t="s">
        <v>677</v>
      </c>
      <c r="AJ525" t="s">
        <v>4</v>
      </c>
      <c r="AK525" t="s">
        <v>11</v>
      </c>
      <c r="AL525">
        <v>214499</v>
      </c>
      <c r="AM525">
        <v>6556706</v>
      </c>
      <c r="AN525" s="5">
        <v>215000</v>
      </c>
      <c r="AO525" s="5">
        <v>6557000</v>
      </c>
      <c r="AP525">
        <v>707</v>
      </c>
      <c r="AR525">
        <v>8</v>
      </c>
      <c r="AS525" t="s">
        <v>12</v>
      </c>
      <c r="AT525" t="s">
        <v>2391</v>
      </c>
      <c r="AU525">
        <v>102519</v>
      </c>
      <c r="AW525" s="6" t="s">
        <v>14</v>
      </c>
      <c r="AX525">
        <v>1</v>
      </c>
      <c r="AY525" t="s">
        <v>15</v>
      </c>
      <c r="AZ525" t="s">
        <v>2392</v>
      </c>
      <c r="BA525" t="s">
        <v>2393</v>
      </c>
      <c r="BB525">
        <v>8</v>
      </c>
      <c r="BC525" t="s">
        <v>18</v>
      </c>
      <c r="BD525" t="s">
        <v>19</v>
      </c>
      <c r="BE525">
        <v>1</v>
      </c>
      <c r="BF525" s="7">
        <v>37984</v>
      </c>
      <c r="BG525" s="8" t="s">
        <v>20</v>
      </c>
      <c r="BI525">
        <v>3</v>
      </c>
      <c r="BJ525">
        <v>488196</v>
      </c>
      <c r="BK525">
        <v>120741</v>
      </c>
      <c r="BL525" t="s">
        <v>2394</v>
      </c>
      <c r="BN525" t="s">
        <v>2395</v>
      </c>
      <c r="BX525">
        <v>211457</v>
      </c>
    </row>
    <row r="526" spans="1:76" x14ac:dyDescent="0.25">
      <c r="A526">
        <v>196533</v>
      </c>
      <c r="B526">
        <v>310735</v>
      </c>
      <c r="F526" t="s">
        <v>0</v>
      </c>
      <c r="G526" t="s">
        <v>1</v>
      </c>
      <c r="H526" t="s">
        <v>2396</v>
      </c>
      <c r="I526" s="1" t="str">
        <f>HYPERLINK(AT526,"Hb")</f>
        <v>Hb</v>
      </c>
      <c r="K526">
        <v>1</v>
      </c>
      <c r="L526" t="s">
        <v>3</v>
      </c>
      <c r="M526">
        <v>102519</v>
      </c>
      <c r="N526" t="s">
        <v>4</v>
      </c>
      <c r="O526" t="s">
        <v>4</v>
      </c>
      <c r="U526" t="s">
        <v>2397</v>
      </c>
      <c r="V526" s="9">
        <v>2</v>
      </c>
      <c r="W526" t="s">
        <v>2370</v>
      </c>
      <c r="X526" t="s">
        <v>2398</v>
      </c>
      <c r="Y526" s="3" t="s">
        <v>2399</v>
      </c>
      <c r="Z526" s="4">
        <v>8</v>
      </c>
      <c r="AA526" s="5">
        <v>805</v>
      </c>
      <c r="AB526" s="5" t="s">
        <v>2398</v>
      </c>
      <c r="AC526" t="s">
        <v>2400</v>
      </c>
      <c r="AD526">
        <v>1894</v>
      </c>
      <c r="AE526">
        <v>7</v>
      </c>
      <c r="AF526">
        <v>15</v>
      </c>
      <c r="AG526" t="s">
        <v>2401</v>
      </c>
      <c r="AH526" t="s">
        <v>2402</v>
      </c>
      <c r="AJ526" t="s">
        <v>4</v>
      </c>
      <c r="AK526" t="s">
        <v>11</v>
      </c>
      <c r="AL526">
        <v>193916</v>
      </c>
      <c r="AM526">
        <v>6568108</v>
      </c>
      <c r="AN526" s="5">
        <v>193000</v>
      </c>
      <c r="AO526" s="5">
        <v>6569000</v>
      </c>
      <c r="AP526">
        <v>2828</v>
      </c>
      <c r="AR526">
        <v>8</v>
      </c>
      <c r="AS526" t="s">
        <v>85</v>
      </c>
      <c r="AT526" t="s">
        <v>2403</v>
      </c>
      <c r="AU526">
        <v>102519</v>
      </c>
      <c r="AW526" s="6" t="s">
        <v>14</v>
      </c>
      <c r="AX526">
        <v>1</v>
      </c>
      <c r="AY526" t="s">
        <v>15</v>
      </c>
      <c r="AZ526" t="s">
        <v>2404</v>
      </c>
      <c r="BA526" t="s">
        <v>2405</v>
      </c>
      <c r="BB526">
        <v>8</v>
      </c>
      <c r="BC526" t="s">
        <v>18</v>
      </c>
      <c r="BD526" t="s">
        <v>19</v>
      </c>
      <c r="BE526">
        <v>1</v>
      </c>
      <c r="BF526" s="7">
        <v>38015</v>
      </c>
      <c r="BG526" s="8" t="s">
        <v>20</v>
      </c>
      <c r="BI526">
        <v>3</v>
      </c>
      <c r="BJ526">
        <v>483012</v>
      </c>
      <c r="BK526">
        <v>120742</v>
      </c>
      <c r="BL526" t="s">
        <v>2406</v>
      </c>
      <c r="BN526" t="s">
        <v>2407</v>
      </c>
      <c r="BX526">
        <v>196533</v>
      </c>
    </row>
    <row r="527" spans="1:76" x14ac:dyDescent="0.25">
      <c r="A527">
        <v>156102</v>
      </c>
      <c r="B527">
        <v>188483</v>
      </c>
      <c r="F527" t="s">
        <v>0</v>
      </c>
      <c r="G527" t="s">
        <v>2408</v>
      </c>
      <c r="H527" t="s">
        <v>2409</v>
      </c>
      <c r="I527" t="s">
        <v>180</v>
      </c>
      <c r="K527">
        <v>1</v>
      </c>
      <c r="L527" t="s">
        <v>3</v>
      </c>
      <c r="M527">
        <v>102519</v>
      </c>
      <c r="N527" t="s">
        <v>4</v>
      </c>
      <c r="O527" t="s">
        <v>4</v>
      </c>
      <c r="U527" t="s">
        <v>2410</v>
      </c>
      <c r="V527" s="2">
        <v>1</v>
      </c>
      <c r="W527" t="s">
        <v>2411</v>
      </c>
      <c r="X527" t="s">
        <v>2412</v>
      </c>
      <c r="Y527" t="s">
        <v>2413</v>
      </c>
      <c r="Z527" s="4">
        <v>9</v>
      </c>
      <c r="AA527" s="5">
        <v>904</v>
      </c>
      <c r="AB527" s="5" t="s">
        <v>2412</v>
      </c>
      <c r="AC527" t="s">
        <v>2414</v>
      </c>
      <c r="AD527">
        <v>1932</v>
      </c>
      <c r="AE527">
        <v>7</v>
      </c>
      <c r="AF527">
        <v>1</v>
      </c>
      <c r="AG527" t="s">
        <v>2415</v>
      </c>
      <c r="AH527" t="s">
        <v>2415</v>
      </c>
      <c r="AJ527" t="s">
        <v>4</v>
      </c>
      <c r="AK527" t="s">
        <v>11</v>
      </c>
      <c r="AL527">
        <v>129796</v>
      </c>
      <c r="AM527">
        <v>6487700</v>
      </c>
      <c r="AN527" s="5">
        <v>129000</v>
      </c>
      <c r="AO527" s="5">
        <v>6487000</v>
      </c>
      <c r="AP527">
        <v>707</v>
      </c>
      <c r="AR527">
        <v>33</v>
      </c>
      <c r="AT527" s="7"/>
      <c r="AU527">
        <v>102519</v>
      </c>
      <c r="AW527" s="6" t="s">
        <v>14</v>
      </c>
      <c r="AX527">
        <v>1</v>
      </c>
      <c r="AY527" t="s">
        <v>15</v>
      </c>
      <c r="AZ527" t="s">
        <v>2416</v>
      </c>
      <c r="BA527" t="s">
        <v>2417</v>
      </c>
      <c r="BB527">
        <v>33</v>
      </c>
      <c r="BC527" t="s">
        <v>2418</v>
      </c>
      <c r="BD527" t="s">
        <v>19</v>
      </c>
      <c r="BF527" s="7">
        <v>41689</v>
      </c>
      <c r="BG527" s="8" t="s">
        <v>20</v>
      </c>
      <c r="BI527">
        <v>4</v>
      </c>
      <c r="BJ527">
        <v>340247</v>
      </c>
      <c r="BK527">
        <v>120743</v>
      </c>
      <c r="BL527" t="s">
        <v>2419</v>
      </c>
      <c r="BN527" t="s">
        <v>2420</v>
      </c>
      <c r="BX527">
        <v>156102</v>
      </c>
    </row>
    <row r="528" spans="1:76" x14ac:dyDescent="0.25">
      <c r="A528">
        <v>156345</v>
      </c>
      <c r="B528">
        <v>310746</v>
      </c>
      <c r="F528" t="s">
        <v>0</v>
      </c>
      <c r="G528" t="s">
        <v>1</v>
      </c>
      <c r="H528" t="s">
        <v>2421</v>
      </c>
      <c r="I528" s="1" t="str">
        <f>HYPERLINK(AT528,"Hb")</f>
        <v>Hb</v>
      </c>
      <c r="K528">
        <v>1</v>
      </c>
      <c r="L528" t="s">
        <v>3</v>
      </c>
      <c r="M528">
        <v>102519</v>
      </c>
      <c r="N528" t="s">
        <v>4</v>
      </c>
      <c r="O528" t="s">
        <v>4</v>
      </c>
      <c r="U528" t="s">
        <v>2422</v>
      </c>
      <c r="V528" s="2">
        <v>1</v>
      </c>
      <c r="W528" t="s">
        <v>2411</v>
      </c>
      <c r="X528" t="s">
        <v>2412</v>
      </c>
      <c r="Y528" t="s">
        <v>2413</v>
      </c>
      <c r="Z528" s="4">
        <v>9</v>
      </c>
      <c r="AA528" s="5">
        <v>904</v>
      </c>
      <c r="AB528" s="5" t="s">
        <v>2412</v>
      </c>
      <c r="AC528" t="s">
        <v>2423</v>
      </c>
      <c r="AD528">
        <v>1932</v>
      </c>
      <c r="AE528">
        <v>7</v>
      </c>
      <c r="AF528">
        <v>1</v>
      </c>
      <c r="AG528" t="s">
        <v>2415</v>
      </c>
      <c r="AH528" t="s">
        <v>2415</v>
      </c>
      <c r="AJ528" t="s">
        <v>4</v>
      </c>
      <c r="AK528" t="s">
        <v>11</v>
      </c>
      <c r="AL528">
        <v>130339</v>
      </c>
      <c r="AM528">
        <v>6488153</v>
      </c>
      <c r="AN528" s="5">
        <v>131000</v>
      </c>
      <c r="AO528" s="5">
        <v>6489000</v>
      </c>
      <c r="AP528">
        <v>1414</v>
      </c>
      <c r="AR528">
        <v>8</v>
      </c>
      <c r="AS528" t="s">
        <v>85</v>
      </c>
      <c r="AT528" t="s">
        <v>2424</v>
      </c>
      <c r="AU528">
        <v>102519</v>
      </c>
      <c r="AW528" s="6" t="s">
        <v>14</v>
      </c>
      <c r="AX528">
        <v>1</v>
      </c>
      <c r="AY528" t="s">
        <v>15</v>
      </c>
      <c r="AZ528" t="s">
        <v>2425</v>
      </c>
      <c r="BA528" t="s">
        <v>2426</v>
      </c>
      <c r="BB528">
        <v>8</v>
      </c>
      <c r="BC528" t="s">
        <v>18</v>
      </c>
      <c r="BD528" t="s">
        <v>19</v>
      </c>
      <c r="BE528">
        <v>1</v>
      </c>
      <c r="BF528" s="7">
        <v>33693</v>
      </c>
      <c r="BG528" s="8" t="s">
        <v>20</v>
      </c>
      <c r="BI528">
        <v>3</v>
      </c>
      <c r="BJ528">
        <v>483013</v>
      </c>
      <c r="BK528">
        <v>120744</v>
      </c>
      <c r="BL528" t="s">
        <v>2427</v>
      </c>
      <c r="BN528" t="s">
        <v>2428</v>
      </c>
      <c r="BX528">
        <v>156345</v>
      </c>
    </row>
    <row r="529" spans="1:76" x14ac:dyDescent="0.25">
      <c r="A529">
        <v>157603</v>
      </c>
      <c r="B529">
        <v>194958</v>
      </c>
      <c r="F529" t="s">
        <v>0</v>
      </c>
      <c r="G529" t="s">
        <v>2408</v>
      </c>
      <c r="H529" t="s">
        <v>2429</v>
      </c>
      <c r="I529" t="s">
        <v>180</v>
      </c>
      <c r="K529">
        <v>1</v>
      </c>
      <c r="L529" t="s">
        <v>3</v>
      </c>
      <c r="M529">
        <v>102519</v>
      </c>
      <c r="N529" t="s">
        <v>4</v>
      </c>
      <c r="O529" t="s">
        <v>4</v>
      </c>
      <c r="U529" t="s">
        <v>2430</v>
      </c>
      <c r="V529" s="2">
        <v>1</v>
      </c>
      <c r="W529" t="s">
        <v>2411</v>
      </c>
      <c r="X529" t="s">
        <v>2431</v>
      </c>
      <c r="Y529" t="s">
        <v>2413</v>
      </c>
      <c r="Z529" s="4">
        <v>9</v>
      </c>
      <c r="AA529" s="5">
        <v>906</v>
      </c>
      <c r="AB529" s="5" t="s">
        <v>2431</v>
      </c>
      <c r="AC529" t="s">
        <v>2432</v>
      </c>
      <c r="AD529">
        <v>1878</v>
      </c>
      <c r="AE529">
        <v>9</v>
      </c>
      <c r="AF529">
        <v>27</v>
      </c>
      <c r="AG529" t="s">
        <v>2433</v>
      </c>
      <c r="AH529" t="s">
        <v>2433</v>
      </c>
      <c r="AJ529" t="s">
        <v>4</v>
      </c>
      <c r="AK529" t="s">
        <v>11</v>
      </c>
      <c r="AL529">
        <v>132340</v>
      </c>
      <c r="AM529">
        <v>6492706</v>
      </c>
      <c r="AN529" s="5">
        <v>133000</v>
      </c>
      <c r="AO529" s="5">
        <v>6493000</v>
      </c>
      <c r="AP529">
        <v>707</v>
      </c>
      <c r="AR529">
        <v>33</v>
      </c>
      <c r="AT529" s="7"/>
      <c r="AU529">
        <v>102519</v>
      </c>
      <c r="AW529" s="6" t="s">
        <v>14</v>
      </c>
      <c r="AX529">
        <v>1</v>
      </c>
      <c r="AY529" t="s">
        <v>15</v>
      </c>
      <c r="AZ529" t="s">
        <v>2434</v>
      </c>
      <c r="BA529" t="s">
        <v>2435</v>
      </c>
      <c r="BB529">
        <v>33</v>
      </c>
      <c r="BC529" t="s">
        <v>2418</v>
      </c>
      <c r="BD529" t="s">
        <v>19</v>
      </c>
      <c r="BF529" s="7">
        <v>41689</v>
      </c>
      <c r="BG529" s="8" t="s">
        <v>20</v>
      </c>
      <c r="BI529">
        <v>4</v>
      </c>
      <c r="BJ529">
        <v>346217</v>
      </c>
      <c r="BK529">
        <v>120745</v>
      </c>
      <c r="BL529" t="s">
        <v>2436</v>
      </c>
      <c r="BN529" t="s">
        <v>2437</v>
      </c>
      <c r="BX529">
        <v>157603</v>
      </c>
    </row>
    <row r="530" spans="1:76" x14ac:dyDescent="0.25">
      <c r="A530">
        <v>176570</v>
      </c>
      <c r="B530">
        <v>342267</v>
      </c>
      <c r="F530" t="s">
        <v>2438</v>
      </c>
      <c r="G530" t="s">
        <v>2408</v>
      </c>
      <c r="H530" s="12" t="s">
        <v>2439</v>
      </c>
      <c r="I530" t="s">
        <v>108</v>
      </c>
      <c r="K530">
        <v>1</v>
      </c>
      <c r="L530" t="s">
        <v>3</v>
      </c>
      <c r="M530">
        <v>102519</v>
      </c>
      <c r="N530" t="s">
        <v>4</v>
      </c>
      <c r="O530" t="s">
        <v>4</v>
      </c>
      <c r="U530" t="s">
        <v>2440</v>
      </c>
      <c r="V530" s="2">
        <v>1</v>
      </c>
      <c r="W530" t="s">
        <v>2411</v>
      </c>
      <c r="X530" t="s">
        <v>2441</v>
      </c>
      <c r="Y530" t="s">
        <v>2413</v>
      </c>
      <c r="Z530" s="4">
        <v>9</v>
      </c>
      <c r="AA530" s="5">
        <v>914</v>
      </c>
      <c r="AB530" t="s">
        <v>2441</v>
      </c>
      <c r="AC530" t="s">
        <v>2442</v>
      </c>
      <c r="AD530">
        <v>2000</v>
      </c>
      <c r="AE530">
        <v>8</v>
      </c>
      <c r="AF530">
        <v>4</v>
      </c>
      <c r="AG530" t="s">
        <v>2443</v>
      </c>
      <c r="AJ530" t="s">
        <v>4</v>
      </c>
      <c r="AK530" t="s">
        <v>11</v>
      </c>
      <c r="AL530" s="5">
        <v>159880.217496</v>
      </c>
      <c r="AM530" s="5">
        <v>6513868.3053099997</v>
      </c>
      <c r="AN530" s="5">
        <v>159000</v>
      </c>
      <c r="AO530" s="5">
        <v>6513000</v>
      </c>
      <c r="AP530" s="5">
        <v>1414.2135623730951</v>
      </c>
      <c r="AQ530" s="5"/>
      <c r="AR530" t="s">
        <v>2444</v>
      </c>
      <c r="BG530" s="9" t="s">
        <v>2445</v>
      </c>
      <c r="BH530" t="s">
        <v>2446</v>
      </c>
      <c r="BI530">
        <v>8</v>
      </c>
      <c r="BJ530">
        <v>4271</v>
      </c>
      <c r="BK530">
        <v>120746</v>
      </c>
      <c r="BL530" t="s">
        <v>2447</v>
      </c>
      <c r="BX530">
        <v>176570</v>
      </c>
    </row>
    <row r="531" spans="1:76" x14ac:dyDescent="0.25">
      <c r="A531">
        <v>123555</v>
      </c>
      <c r="B531">
        <v>202519</v>
      </c>
      <c r="F531" t="s">
        <v>0</v>
      </c>
      <c r="G531" t="s">
        <v>2408</v>
      </c>
      <c r="H531" t="s">
        <v>2457</v>
      </c>
      <c r="I531" t="s">
        <v>180</v>
      </c>
      <c r="K531">
        <v>1</v>
      </c>
      <c r="L531" t="s">
        <v>3</v>
      </c>
      <c r="M531">
        <v>102519</v>
      </c>
      <c r="N531" t="s">
        <v>4</v>
      </c>
      <c r="O531" t="s">
        <v>4</v>
      </c>
      <c r="U531" t="s">
        <v>2458</v>
      </c>
      <c r="V531" s="2">
        <v>1</v>
      </c>
      <c r="W531" t="s">
        <v>2411</v>
      </c>
      <c r="X531" t="s">
        <v>2459</v>
      </c>
      <c r="Y531" t="s">
        <v>2413</v>
      </c>
      <c r="Z531" s="4">
        <v>9</v>
      </c>
      <c r="AA531" s="5">
        <v>935</v>
      </c>
      <c r="AB531" s="5" t="s">
        <v>2459</v>
      </c>
      <c r="AC531" t="s">
        <v>2460</v>
      </c>
      <c r="AD531">
        <v>2015</v>
      </c>
      <c r="AE531">
        <v>7</v>
      </c>
      <c r="AF531">
        <v>25</v>
      </c>
      <c r="AG531" t="s">
        <v>2461</v>
      </c>
      <c r="AH531" t="s">
        <v>2461</v>
      </c>
      <c r="AJ531" t="s">
        <v>4</v>
      </c>
      <c r="AK531" t="s">
        <v>11</v>
      </c>
      <c r="AL531">
        <v>84598</v>
      </c>
      <c r="AM531">
        <v>6498018</v>
      </c>
      <c r="AN531" s="5">
        <v>85000</v>
      </c>
      <c r="AO531" s="5">
        <v>6499000</v>
      </c>
      <c r="AP531">
        <v>0</v>
      </c>
      <c r="AR531">
        <v>33</v>
      </c>
      <c r="AT531" s="7"/>
      <c r="AU531">
        <v>102519</v>
      </c>
      <c r="AW531" s="6" t="s">
        <v>14</v>
      </c>
      <c r="AX531">
        <v>1</v>
      </c>
      <c r="AY531" t="s">
        <v>15</v>
      </c>
      <c r="AZ531" t="s">
        <v>2462</v>
      </c>
      <c r="BA531" t="s">
        <v>2463</v>
      </c>
      <c r="BB531">
        <v>33</v>
      </c>
      <c r="BC531" t="s">
        <v>2418</v>
      </c>
      <c r="BD531" t="s">
        <v>19</v>
      </c>
      <c r="BF531" s="7">
        <v>42374</v>
      </c>
      <c r="BG531" s="8" t="s">
        <v>20</v>
      </c>
      <c r="BI531">
        <v>4</v>
      </c>
      <c r="BJ531">
        <v>353067</v>
      </c>
      <c r="BK531">
        <v>120747</v>
      </c>
      <c r="BL531" t="s">
        <v>2464</v>
      </c>
      <c r="BN531" t="s">
        <v>2465</v>
      </c>
      <c r="BX531">
        <v>123555</v>
      </c>
    </row>
    <row r="532" spans="1:76" x14ac:dyDescent="0.25">
      <c r="A532">
        <v>120479</v>
      </c>
      <c r="B532">
        <v>190118</v>
      </c>
      <c r="F532" t="s">
        <v>0</v>
      </c>
      <c r="G532" t="s">
        <v>2408</v>
      </c>
      <c r="H532" t="s">
        <v>2476</v>
      </c>
      <c r="I532" t="s">
        <v>180</v>
      </c>
      <c r="K532">
        <v>1</v>
      </c>
      <c r="L532" t="s">
        <v>3</v>
      </c>
      <c r="M532">
        <v>102519</v>
      </c>
      <c r="N532" t="s">
        <v>4</v>
      </c>
      <c r="O532" t="s">
        <v>4</v>
      </c>
      <c r="U532" t="s">
        <v>2477</v>
      </c>
      <c r="V532" s="2">
        <v>1</v>
      </c>
      <c r="W532" t="s">
        <v>2411</v>
      </c>
      <c r="X532" t="s">
        <v>2468</v>
      </c>
      <c r="Y532" t="s">
        <v>2413</v>
      </c>
      <c r="Z532" s="4">
        <v>9</v>
      </c>
      <c r="AA532" s="5">
        <v>937</v>
      </c>
      <c r="AB532" s="5" t="s">
        <v>2468</v>
      </c>
      <c r="AC532" t="s">
        <v>2478</v>
      </c>
      <c r="AD532">
        <v>1941</v>
      </c>
      <c r="AE532">
        <v>8</v>
      </c>
      <c r="AF532">
        <v>1</v>
      </c>
      <c r="AG532" t="s">
        <v>2479</v>
      </c>
      <c r="AH532" t="s">
        <v>2479</v>
      </c>
      <c r="AJ532" t="s">
        <v>4</v>
      </c>
      <c r="AK532" t="s">
        <v>11</v>
      </c>
      <c r="AL532">
        <v>79829</v>
      </c>
      <c r="AM532">
        <v>6514567</v>
      </c>
      <c r="AN532" s="5">
        <v>79000</v>
      </c>
      <c r="AO532" s="5">
        <v>6515000</v>
      </c>
      <c r="AP532">
        <v>354</v>
      </c>
      <c r="AR532">
        <v>33</v>
      </c>
      <c r="AT532" s="7"/>
      <c r="AU532">
        <v>102519</v>
      </c>
      <c r="AW532" s="6" t="s">
        <v>14</v>
      </c>
      <c r="AX532">
        <v>1</v>
      </c>
      <c r="AY532" t="s">
        <v>15</v>
      </c>
      <c r="AZ532" t="s">
        <v>2480</v>
      </c>
      <c r="BA532" t="s">
        <v>2481</v>
      </c>
      <c r="BB532">
        <v>33</v>
      </c>
      <c r="BC532" t="s">
        <v>2418</v>
      </c>
      <c r="BD532" t="s">
        <v>19</v>
      </c>
      <c r="BF532" s="7">
        <v>41689</v>
      </c>
      <c r="BG532" s="8" t="s">
        <v>20</v>
      </c>
      <c r="BI532">
        <v>4</v>
      </c>
      <c r="BJ532">
        <v>341741</v>
      </c>
      <c r="BK532">
        <v>120748</v>
      </c>
      <c r="BL532" t="s">
        <v>2482</v>
      </c>
      <c r="BN532" t="s">
        <v>2483</v>
      </c>
      <c r="BX532">
        <v>120479</v>
      </c>
    </row>
    <row r="533" spans="1:76" x14ac:dyDescent="0.25">
      <c r="A533">
        <v>120478</v>
      </c>
      <c r="B533">
        <v>190117</v>
      </c>
      <c r="F533" t="s">
        <v>0</v>
      </c>
      <c r="G533" t="s">
        <v>2408</v>
      </c>
      <c r="H533" t="s">
        <v>2484</v>
      </c>
      <c r="I533" t="s">
        <v>180</v>
      </c>
      <c r="K533">
        <v>1</v>
      </c>
      <c r="L533" t="s">
        <v>3</v>
      </c>
      <c r="M533">
        <v>102519</v>
      </c>
      <c r="N533" t="s">
        <v>4</v>
      </c>
      <c r="O533" t="s">
        <v>4</v>
      </c>
      <c r="U533" t="s">
        <v>2477</v>
      </c>
      <c r="V533" s="2">
        <v>1</v>
      </c>
      <c r="W533" t="s">
        <v>2411</v>
      </c>
      <c r="X533" t="s">
        <v>2468</v>
      </c>
      <c r="Y533" t="s">
        <v>2413</v>
      </c>
      <c r="Z533" s="4">
        <v>9</v>
      </c>
      <c r="AA533" s="5">
        <v>937</v>
      </c>
      <c r="AB533" s="5" t="s">
        <v>2468</v>
      </c>
      <c r="AC533" t="s">
        <v>2485</v>
      </c>
      <c r="AD533">
        <v>1942</v>
      </c>
      <c r="AE533">
        <v>8</v>
      </c>
      <c r="AF533">
        <v>1</v>
      </c>
      <c r="AG533" t="s">
        <v>2479</v>
      </c>
      <c r="AH533" t="s">
        <v>2479</v>
      </c>
      <c r="AJ533" t="s">
        <v>4</v>
      </c>
      <c r="AK533" t="s">
        <v>11</v>
      </c>
      <c r="AL533">
        <v>79829</v>
      </c>
      <c r="AM533">
        <v>6514567</v>
      </c>
      <c r="AN533" s="5">
        <v>79000</v>
      </c>
      <c r="AO533" s="5">
        <v>6515000</v>
      </c>
      <c r="AP533">
        <v>354</v>
      </c>
      <c r="AR533">
        <v>33</v>
      </c>
      <c r="AT533" s="7"/>
      <c r="AU533">
        <v>102519</v>
      </c>
      <c r="AW533" s="6" t="s">
        <v>14</v>
      </c>
      <c r="AX533">
        <v>1</v>
      </c>
      <c r="AY533" t="s">
        <v>15</v>
      </c>
      <c r="AZ533" t="s">
        <v>2480</v>
      </c>
      <c r="BA533" t="s">
        <v>2486</v>
      </c>
      <c r="BB533">
        <v>33</v>
      </c>
      <c r="BC533" t="s">
        <v>2418</v>
      </c>
      <c r="BD533" t="s">
        <v>19</v>
      </c>
      <c r="BF533" s="7">
        <v>41689</v>
      </c>
      <c r="BG533" s="8" t="s">
        <v>20</v>
      </c>
      <c r="BI533">
        <v>4</v>
      </c>
      <c r="BJ533">
        <v>341740</v>
      </c>
      <c r="BK533">
        <v>120749</v>
      </c>
      <c r="BL533" t="s">
        <v>2487</v>
      </c>
      <c r="BN533" t="s">
        <v>2488</v>
      </c>
      <c r="BX533">
        <v>120478</v>
      </c>
    </row>
    <row r="534" spans="1:76" x14ac:dyDescent="0.25">
      <c r="A534">
        <v>120482</v>
      </c>
      <c r="B534">
        <v>310754</v>
      </c>
      <c r="F534" t="s">
        <v>0</v>
      </c>
      <c r="G534" t="s">
        <v>1</v>
      </c>
      <c r="H534" t="s">
        <v>2489</v>
      </c>
      <c r="I534" s="1" t="str">
        <f>HYPERLINK(AT534,"Hb")</f>
        <v>Hb</v>
      </c>
      <c r="K534">
        <v>1</v>
      </c>
      <c r="L534" t="s">
        <v>3</v>
      </c>
      <c r="M534">
        <v>102519</v>
      </c>
      <c r="N534" t="s">
        <v>4</v>
      </c>
      <c r="O534" t="s">
        <v>4</v>
      </c>
      <c r="U534" t="s">
        <v>2477</v>
      </c>
      <c r="V534" s="2">
        <v>1</v>
      </c>
      <c r="W534" t="s">
        <v>2411</v>
      </c>
      <c r="X534" t="s">
        <v>2468</v>
      </c>
      <c r="Y534" t="s">
        <v>2413</v>
      </c>
      <c r="Z534" s="4">
        <v>9</v>
      </c>
      <c r="AA534" s="5">
        <v>937</v>
      </c>
      <c r="AB534" s="5" t="s">
        <v>2468</v>
      </c>
      <c r="AC534" t="s">
        <v>2490</v>
      </c>
      <c r="AD534">
        <v>1944</v>
      </c>
      <c r="AE534">
        <v>7</v>
      </c>
      <c r="AF534">
        <v>1</v>
      </c>
      <c r="AG534" t="s">
        <v>2479</v>
      </c>
      <c r="AH534" t="s">
        <v>2479</v>
      </c>
      <c r="AJ534" t="s">
        <v>4</v>
      </c>
      <c r="AK534" t="s">
        <v>11</v>
      </c>
      <c r="AL534">
        <v>79829</v>
      </c>
      <c r="AM534">
        <v>6514567</v>
      </c>
      <c r="AN534" s="5">
        <v>79000</v>
      </c>
      <c r="AO534" s="5">
        <v>6515000</v>
      </c>
      <c r="AP534">
        <v>354</v>
      </c>
      <c r="AR534">
        <v>8</v>
      </c>
      <c r="AS534" t="s">
        <v>85</v>
      </c>
      <c r="AT534" t="s">
        <v>2491</v>
      </c>
      <c r="AU534">
        <v>102519</v>
      </c>
      <c r="AW534" s="6" t="s">
        <v>14</v>
      </c>
      <c r="AX534">
        <v>1</v>
      </c>
      <c r="AY534" t="s">
        <v>15</v>
      </c>
      <c r="AZ534" t="s">
        <v>2480</v>
      </c>
      <c r="BA534" t="s">
        <v>2492</v>
      </c>
      <c r="BB534">
        <v>8</v>
      </c>
      <c r="BC534" t="s">
        <v>18</v>
      </c>
      <c r="BD534" t="s">
        <v>19</v>
      </c>
      <c r="BE534">
        <v>1</v>
      </c>
      <c r="BF534" s="7">
        <v>40997</v>
      </c>
      <c r="BG534" s="8" t="s">
        <v>20</v>
      </c>
      <c r="BI534">
        <v>3</v>
      </c>
      <c r="BJ534">
        <v>483014</v>
      </c>
      <c r="BK534">
        <v>120751</v>
      </c>
      <c r="BL534" t="s">
        <v>2493</v>
      </c>
      <c r="BN534" t="s">
        <v>2494</v>
      </c>
      <c r="BX534">
        <v>120482</v>
      </c>
    </row>
    <row r="535" spans="1:76" x14ac:dyDescent="0.25">
      <c r="A535">
        <v>122768</v>
      </c>
      <c r="B535">
        <v>189323</v>
      </c>
      <c r="F535" t="s">
        <v>0</v>
      </c>
      <c r="G535" t="s">
        <v>2408</v>
      </c>
      <c r="H535" t="s">
        <v>2505</v>
      </c>
      <c r="I535" t="s">
        <v>180</v>
      </c>
      <c r="K535">
        <v>1</v>
      </c>
      <c r="L535" t="s">
        <v>3</v>
      </c>
      <c r="M535">
        <v>102519</v>
      </c>
      <c r="N535" t="s">
        <v>4</v>
      </c>
      <c r="O535" t="s">
        <v>4</v>
      </c>
      <c r="U535" t="s">
        <v>2506</v>
      </c>
      <c r="V535" s="2">
        <v>1</v>
      </c>
      <c r="W535" t="s">
        <v>2411</v>
      </c>
      <c r="X535" t="s">
        <v>2507</v>
      </c>
      <c r="Y535" t="s">
        <v>2508</v>
      </c>
      <c r="Z535" s="4">
        <v>10</v>
      </c>
      <c r="AA535" s="5">
        <v>1001</v>
      </c>
      <c r="AB535" s="5" t="s">
        <v>2507</v>
      </c>
      <c r="AC535" t="s">
        <v>2509</v>
      </c>
      <c r="AD535">
        <v>1996</v>
      </c>
      <c r="AE535">
        <v>8</v>
      </c>
      <c r="AF535">
        <v>24</v>
      </c>
      <c r="AG535" t="s">
        <v>2470</v>
      </c>
      <c r="AH535" t="s">
        <v>2470</v>
      </c>
      <c r="AJ535" t="s">
        <v>4</v>
      </c>
      <c r="AK535" t="s">
        <v>11</v>
      </c>
      <c r="AL535">
        <v>83537</v>
      </c>
      <c r="AM535">
        <v>6462513</v>
      </c>
      <c r="AN535" s="5">
        <v>83000</v>
      </c>
      <c r="AO535" s="5">
        <v>6463000</v>
      </c>
      <c r="AP535">
        <v>71</v>
      </c>
      <c r="AR535">
        <v>33</v>
      </c>
      <c r="AT535" s="7"/>
      <c r="AU535">
        <v>102519</v>
      </c>
      <c r="AW535" s="6" t="s">
        <v>14</v>
      </c>
      <c r="AX535">
        <v>1</v>
      </c>
      <c r="AY535" t="s">
        <v>15</v>
      </c>
      <c r="AZ535" t="s">
        <v>2510</v>
      </c>
      <c r="BA535" t="s">
        <v>2511</v>
      </c>
      <c r="BB535">
        <v>33</v>
      </c>
      <c r="BC535" t="s">
        <v>2418</v>
      </c>
      <c r="BD535" t="s">
        <v>19</v>
      </c>
      <c r="BF535" s="7">
        <v>41689</v>
      </c>
      <c r="BG535" s="8" t="s">
        <v>20</v>
      </c>
      <c r="BI535">
        <v>4</v>
      </c>
      <c r="BJ535">
        <v>341021</v>
      </c>
      <c r="BK535">
        <v>120809</v>
      </c>
      <c r="BL535" t="s">
        <v>2512</v>
      </c>
      <c r="BN535" t="s">
        <v>2513</v>
      </c>
      <c r="BX535">
        <v>122768</v>
      </c>
    </row>
    <row r="536" spans="1:76" x14ac:dyDescent="0.25">
      <c r="A536">
        <v>125387</v>
      </c>
      <c r="B536">
        <v>199531</v>
      </c>
      <c r="F536" t="s">
        <v>0</v>
      </c>
      <c r="G536" t="s">
        <v>2408</v>
      </c>
      <c r="H536" t="s">
        <v>2534</v>
      </c>
      <c r="I536" t="s">
        <v>180</v>
      </c>
      <c r="K536">
        <v>1</v>
      </c>
      <c r="L536" t="s">
        <v>3</v>
      </c>
      <c r="M536">
        <v>102519</v>
      </c>
      <c r="N536" t="s">
        <v>4</v>
      </c>
      <c r="O536" t="s">
        <v>4</v>
      </c>
      <c r="U536" t="s">
        <v>2535</v>
      </c>
      <c r="V536" s="2">
        <v>1</v>
      </c>
      <c r="W536" t="s">
        <v>2411</v>
      </c>
      <c r="X536" t="s">
        <v>2507</v>
      </c>
      <c r="Y536" t="s">
        <v>2508</v>
      </c>
      <c r="Z536" s="4">
        <v>10</v>
      </c>
      <c r="AA536" s="5">
        <v>1001</v>
      </c>
      <c r="AB536" s="5" t="s">
        <v>2507</v>
      </c>
      <c r="AC536" t="s">
        <v>2536</v>
      </c>
      <c r="AD536">
        <v>2006</v>
      </c>
      <c r="AE536">
        <v>6</v>
      </c>
      <c r="AF536">
        <v>25</v>
      </c>
      <c r="AG536" t="s">
        <v>2470</v>
      </c>
      <c r="AH536" t="s">
        <v>2470</v>
      </c>
      <c r="AJ536" t="s">
        <v>4</v>
      </c>
      <c r="AK536" t="s">
        <v>11</v>
      </c>
      <c r="AL536">
        <v>85777</v>
      </c>
      <c r="AM536">
        <v>6458761</v>
      </c>
      <c r="AN536" s="5">
        <v>85000</v>
      </c>
      <c r="AO536" s="5">
        <v>6459000</v>
      </c>
      <c r="AP536">
        <v>7</v>
      </c>
      <c r="AR536">
        <v>33</v>
      </c>
      <c r="AT536" s="7"/>
      <c r="AU536">
        <v>102519</v>
      </c>
      <c r="AW536" s="6" t="s">
        <v>14</v>
      </c>
      <c r="AX536">
        <v>1</v>
      </c>
      <c r="AY536" t="s">
        <v>15</v>
      </c>
      <c r="AZ536" t="s">
        <v>2537</v>
      </c>
      <c r="BA536" t="s">
        <v>2538</v>
      </c>
      <c r="BB536">
        <v>33</v>
      </c>
      <c r="BC536" t="s">
        <v>2418</v>
      </c>
      <c r="BD536" t="s">
        <v>19</v>
      </c>
      <c r="BF536" s="7">
        <v>41689</v>
      </c>
      <c r="BG536" s="8" t="s">
        <v>20</v>
      </c>
      <c r="BI536">
        <v>4</v>
      </c>
      <c r="BJ536">
        <v>350411</v>
      </c>
      <c r="BK536">
        <v>120820</v>
      </c>
      <c r="BL536" t="s">
        <v>2539</v>
      </c>
      <c r="BN536" t="s">
        <v>2540</v>
      </c>
      <c r="BX536">
        <v>125387</v>
      </c>
    </row>
    <row r="537" spans="1:76" x14ac:dyDescent="0.25">
      <c r="A537">
        <v>124534</v>
      </c>
      <c r="B537">
        <v>188470</v>
      </c>
      <c r="F537" t="s">
        <v>0</v>
      </c>
      <c r="G537" t="s">
        <v>2408</v>
      </c>
      <c r="H537" t="s">
        <v>2541</v>
      </c>
      <c r="I537" t="s">
        <v>180</v>
      </c>
      <c r="K537">
        <v>1</v>
      </c>
      <c r="L537" t="s">
        <v>3</v>
      </c>
      <c r="M537">
        <v>102519</v>
      </c>
      <c r="N537" t="s">
        <v>4</v>
      </c>
      <c r="O537" t="s">
        <v>4</v>
      </c>
      <c r="U537" t="s">
        <v>2542</v>
      </c>
      <c r="V537" s="2">
        <v>1</v>
      </c>
      <c r="W537" t="s">
        <v>2411</v>
      </c>
      <c r="X537" t="s">
        <v>2507</v>
      </c>
      <c r="Y537" t="s">
        <v>2508</v>
      </c>
      <c r="Z537" s="4">
        <v>10</v>
      </c>
      <c r="AA537" s="5">
        <v>1001</v>
      </c>
      <c r="AB537" s="5" t="s">
        <v>2507</v>
      </c>
      <c r="AC537" t="s">
        <v>2543</v>
      </c>
      <c r="AD537">
        <v>1991</v>
      </c>
      <c r="AE537">
        <v>10</v>
      </c>
      <c r="AF537">
        <v>6</v>
      </c>
      <c r="AG537" t="s">
        <v>2461</v>
      </c>
      <c r="AH537" t="s">
        <v>2461</v>
      </c>
      <c r="AJ537" t="s">
        <v>4</v>
      </c>
      <c r="AK537" t="s">
        <v>11</v>
      </c>
      <c r="AL537">
        <v>85213</v>
      </c>
      <c r="AM537">
        <v>6461507</v>
      </c>
      <c r="AN537" s="5">
        <v>85000</v>
      </c>
      <c r="AO537" s="5">
        <v>6461000</v>
      </c>
      <c r="AP537">
        <v>707</v>
      </c>
      <c r="AR537">
        <v>33</v>
      </c>
      <c r="AT537" s="7"/>
      <c r="AU537">
        <v>102519</v>
      </c>
      <c r="AW537" s="6" t="s">
        <v>14</v>
      </c>
      <c r="AX537">
        <v>1</v>
      </c>
      <c r="AY537" t="s">
        <v>15</v>
      </c>
      <c r="AZ537" t="s">
        <v>2544</v>
      </c>
      <c r="BA537" t="s">
        <v>2545</v>
      </c>
      <c r="BB537">
        <v>33</v>
      </c>
      <c r="BC537" t="s">
        <v>2418</v>
      </c>
      <c r="BD537" t="s">
        <v>19</v>
      </c>
      <c r="BF537" s="7">
        <v>41689</v>
      </c>
      <c r="BG537" s="8" t="s">
        <v>20</v>
      </c>
      <c r="BI537">
        <v>4</v>
      </c>
      <c r="BJ537">
        <v>340232</v>
      </c>
      <c r="BK537">
        <v>120804</v>
      </c>
      <c r="BL537" t="s">
        <v>2546</v>
      </c>
      <c r="BN537" t="s">
        <v>2547</v>
      </c>
      <c r="BX537">
        <v>124534</v>
      </c>
    </row>
    <row r="538" spans="1:76" x14ac:dyDescent="0.25">
      <c r="A538">
        <v>124895</v>
      </c>
      <c r="B538">
        <v>190276</v>
      </c>
      <c r="F538" t="s">
        <v>0</v>
      </c>
      <c r="G538" t="s">
        <v>2408</v>
      </c>
      <c r="H538" t="s">
        <v>2548</v>
      </c>
      <c r="I538" t="s">
        <v>180</v>
      </c>
      <c r="K538">
        <v>1</v>
      </c>
      <c r="L538" t="s">
        <v>3</v>
      </c>
      <c r="M538">
        <v>102519</v>
      </c>
      <c r="N538" t="s">
        <v>4</v>
      </c>
      <c r="O538" t="s">
        <v>4</v>
      </c>
      <c r="U538" t="s">
        <v>2549</v>
      </c>
      <c r="V538" s="2">
        <v>1</v>
      </c>
      <c r="W538" t="s">
        <v>2411</v>
      </c>
      <c r="X538" t="s">
        <v>2507</v>
      </c>
      <c r="Y538" t="s">
        <v>2508</v>
      </c>
      <c r="Z538" s="4">
        <v>10</v>
      </c>
      <c r="AA538" s="5">
        <v>1001</v>
      </c>
      <c r="AB538" s="5" t="s">
        <v>2507</v>
      </c>
      <c r="AC538" t="s">
        <v>2550</v>
      </c>
      <c r="AD538">
        <v>1978</v>
      </c>
      <c r="AE538">
        <v>9</v>
      </c>
      <c r="AF538">
        <v>1</v>
      </c>
      <c r="AG538" t="s">
        <v>2551</v>
      </c>
      <c r="AH538" t="s">
        <v>2551</v>
      </c>
      <c r="AJ538" t="s">
        <v>4</v>
      </c>
      <c r="AK538" t="s">
        <v>11</v>
      </c>
      <c r="AL538">
        <v>85387</v>
      </c>
      <c r="AM538">
        <v>6463508</v>
      </c>
      <c r="AN538" s="5">
        <v>85000</v>
      </c>
      <c r="AO538" s="5">
        <v>6463000</v>
      </c>
      <c r="AP538">
        <v>707</v>
      </c>
      <c r="AR538">
        <v>33</v>
      </c>
      <c r="AT538" s="7"/>
      <c r="AU538">
        <v>102519</v>
      </c>
      <c r="AW538" s="6" t="s">
        <v>14</v>
      </c>
      <c r="AX538">
        <v>1</v>
      </c>
      <c r="AY538" t="s">
        <v>15</v>
      </c>
      <c r="AZ538" t="s">
        <v>2552</v>
      </c>
      <c r="BA538" t="s">
        <v>2553</v>
      </c>
      <c r="BB538">
        <v>33</v>
      </c>
      <c r="BC538" t="s">
        <v>2418</v>
      </c>
      <c r="BD538" t="s">
        <v>19</v>
      </c>
      <c r="BF538" s="7">
        <v>41689</v>
      </c>
      <c r="BG538" s="8" t="s">
        <v>20</v>
      </c>
      <c r="BI538">
        <v>4</v>
      </c>
      <c r="BJ538">
        <v>341873</v>
      </c>
      <c r="BK538">
        <v>120773</v>
      </c>
      <c r="BL538" t="s">
        <v>2554</v>
      </c>
      <c r="BN538" t="s">
        <v>2555</v>
      </c>
      <c r="BX538">
        <v>124895</v>
      </c>
    </row>
    <row r="539" spans="1:76" x14ac:dyDescent="0.25">
      <c r="A539">
        <v>123075</v>
      </c>
      <c r="B539">
        <v>126114</v>
      </c>
      <c r="F539" t="s">
        <v>0</v>
      </c>
      <c r="G539" t="s">
        <v>23</v>
      </c>
      <c r="H539" t="s">
        <v>2556</v>
      </c>
      <c r="I539" s="1" t="str">
        <f>HYPERLINK(AT539,"Foto")</f>
        <v>Foto</v>
      </c>
      <c r="K539">
        <v>1</v>
      </c>
      <c r="L539" t="s">
        <v>3</v>
      </c>
      <c r="M539">
        <v>102519</v>
      </c>
      <c r="N539" t="s">
        <v>4</v>
      </c>
      <c r="O539" t="s">
        <v>4</v>
      </c>
      <c r="U539" t="s">
        <v>2549</v>
      </c>
      <c r="V539" s="2">
        <v>1</v>
      </c>
      <c r="W539" t="s">
        <v>2411</v>
      </c>
      <c r="X539" t="s">
        <v>2507</v>
      </c>
      <c r="Y539" t="s">
        <v>2508</v>
      </c>
      <c r="Z539" s="4">
        <v>10</v>
      </c>
      <c r="AA539" s="5">
        <v>1001</v>
      </c>
      <c r="AB539" s="5" t="s">
        <v>2507</v>
      </c>
      <c r="AC539" t="s">
        <v>2515</v>
      </c>
      <c r="AD539">
        <v>2016</v>
      </c>
      <c r="AE539">
        <v>7</v>
      </c>
      <c r="AF539">
        <v>26</v>
      </c>
      <c r="AG539" t="s">
        <v>2557</v>
      </c>
      <c r="AJ539" t="s">
        <v>4</v>
      </c>
      <c r="AK539" t="s">
        <v>11</v>
      </c>
      <c r="AL539">
        <v>84020</v>
      </c>
      <c r="AM539">
        <v>6462445</v>
      </c>
      <c r="AN539" s="5">
        <v>85000</v>
      </c>
      <c r="AO539" s="5">
        <v>6463000</v>
      </c>
      <c r="AP539">
        <v>150</v>
      </c>
      <c r="AR539">
        <v>1010</v>
      </c>
      <c r="AT539" s="7" t="s">
        <v>2558</v>
      </c>
      <c r="AU539">
        <v>102519</v>
      </c>
      <c r="AW539" s="6" t="s">
        <v>14</v>
      </c>
      <c r="AX539">
        <v>1</v>
      </c>
      <c r="AY539" t="s">
        <v>15</v>
      </c>
      <c r="AZ539" t="s">
        <v>2559</v>
      </c>
      <c r="BA539" t="s">
        <v>2560</v>
      </c>
      <c r="BB539">
        <v>1010</v>
      </c>
      <c r="BC539" t="s">
        <v>33</v>
      </c>
      <c r="BD539" t="s">
        <v>34</v>
      </c>
      <c r="BE539">
        <v>1</v>
      </c>
      <c r="BF539" s="7">
        <v>43865.804212962998</v>
      </c>
      <c r="BG539" s="8" t="s">
        <v>20</v>
      </c>
      <c r="BI539">
        <v>6</v>
      </c>
      <c r="BJ539">
        <v>109779</v>
      </c>
      <c r="BK539">
        <v>120835</v>
      </c>
      <c r="BL539" t="s">
        <v>2561</v>
      </c>
      <c r="BX539">
        <v>123075</v>
      </c>
    </row>
    <row r="540" spans="1:76" x14ac:dyDescent="0.25">
      <c r="A540">
        <v>124675</v>
      </c>
      <c r="B540">
        <v>193363</v>
      </c>
      <c r="F540" t="s">
        <v>0</v>
      </c>
      <c r="G540" t="s">
        <v>2408</v>
      </c>
      <c r="H540" t="s">
        <v>2569</v>
      </c>
      <c r="I540" t="s">
        <v>180</v>
      </c>
      <c r="K540">
        <v>1</v>
      </c>
      <c r="L540" t="s">
        <v>3</v>
      </c>
      <c r="M540">
        <v>102519</v>
      </c>
      <c r="N540" t="s">
        <v>4</v>
      </c>
      <c r="O540" t="s">
        <v>4</v>
      </c>
      <c r="U540" t="s">
        <v>2570</v>
      </c>
      <c r="V540" s="2">
        <v>1</v>
      </c>
      <c r="W540" t="s">
        <v>2411</v>
      </c>
      <c r="X540" t="s">
        <v>2507</v>
      </c>
      <c r="Y540" t="s">
        <v>2508</v>
      </c>
      <c r="Z540" s="4">
        <v>10</v>
      </c>
      <c r="AA540" s="5">
        <v>1001</v>
      </c>
      <c r="AB540" s="5" t="s">
        <v>2507</v>
      </c>
      <c r="AC540" t="s">
        <v>2571</v>
      </c>
      <c r="AD540">
        <v>1992</v>
      </c>
      <c r="AE540">
        <v>10</v>
      </c>
      <c r="AF540">
        <v>1</v>
      </c>
      <c r="AG540" t="s">
        <v>2572</v>
      </c>
      <c r="AH540" t="s">
        <v>2572</v>
      </c>
      <c r="AJ540" t="s">
        <v>4</v>
      </c>
      <c r="AK540" t="s">
        <v>11</v>
      </c>
      <c r="AL540">
        <v>85290</v>
      </c>
      <c r="AM540">
        <v>6465179</v>
      </c>
      <c r="AN540" s="5">
        <v>85000</v>
      </c>
      <c r="AO540" s="5">
        <v>6465000</v>
      </c>
      <c r="AP540">
        <v>71</v>
      </c>
      <c r="AR540">
        <v>33</v>
      </c>
      <c r="AT540" s="7"/>
      <c r="AU540">
        <v>102519</v>
      </c>
      <c r="AW540" s="6" t="s">
        <v>14</v>
      </c>
      <c r="AX540">
        <v>1</v>
      </c>
      <c r="AY540" t="s">
        <v>15</v>
      </c>
      <c r="AZ540" t="s">
        <v>2573</v>
      </c>
      <c r="BA540" t="s">
        <v>2574</v>
      </c>
      <c r="BB540">
        <v>33</v>
      </c>
      <c r="BC540" t="s">
        <v>2418</v>
      </c>
      <c r="BD540" t="s">
        <v>19</v>
      </c>
      <c r="BF540" s="7">
        <v>41689</v>
      </c>
      <c r="BG540" s="8" t="s">
        <v>20</v>
      </c>
      <c r="BI540">
        <v>4</v>
      </c>
      <c r="BJ540">
        <v>344708</v>
      </c>
      <c r="BK540">
        <v>120807</v>
      </c>
      <c r="BL540" t="s">
        <v>2575</v>
      </c>
      <c r="BN540" t="s">
        <v>2576</v>
      </c>
      <c r="BX540">
        <v>124675</v>
      </c>
    </row>
    <row r="541" spans="1:76" x14ac:dyDescent="0.25">
      <c r="A541">
        <v>125368</v>
      </c>
      <c r="B541">
        <v>200307</v>
      </c>
      <c r="F541" t="s">
        <v>0</v>
      </c>
      <c r="G541" t="s">
        <v>2408</v>
      </c>
      <c r="H541" t="s">
        <v>2577</v>
      </c>
      <c r="I541" t="s">
        <v>180</v>
      </c>
      <c r="K541">
        <v>1</v>
      </c>
      <c r="L541" t="s">
        <v>3</v>
      </c>
      <c r="M541">
        <v>102519</v>
      </c>
      <c r="N541" t="s">
        <v>4</v>
      </c>
      <c r="O541" t="s">
        <v>4</v>
      </c>
      <c r="U541" t="s">
        <v>2570</v>
      </c>
      <c r="V541" s="2">
        <v>1</v>
      </c>
      <c r="W541" t="s">
        <v>2411</v>
      </c>
      <c r="X541" t="s">
        <v>2507</v>
      </c>
      <c r="Y541" t="s">
        <v>2508</v>
      </c>
      <c r="Z541" s="4">
        <v>10</v>
      </c>
      <c r="AA541" s="5">
        <v>1001</v>
      </c>
      <c r="AB541" s="5" t="s">
        <v>2507</v>
      </c>
      <c r="AC541" t="s">
        <v>2578</v>
      </c>
      <c r="AD541">
        <v>2007</v>
      </c>
      <c r="AE541">
        <v>9</v>
      </c>
      <c r="AF541">
        <v>7</v>
      </c>
      <c r="AG541" t="s">
        <v>2461</v>
      </c>
      <c r="AH541" t="s">
        <v>2461</v>
      </c>
      <c r="AJ541" t="s">
        <v>4</v>
      </c>
      <c r="AK541" t="s">
        <v>11</v>
      </c>
      <c r="AL541">
        <v>85754</v>
      </c>
      <c r="AM541">
        <v>6464776</v>
      </c>
      <c r="AN541" s="5">
        <v>85000</v>
      </c>
      <c r="AO541" s="5">
        <v>6465000</v>
      </c>
      <c r="AP541">
        <v>7</v>
      </c>
      <c r="AR541">
        <v>33</v>
      </c>
      <c r="AT541" s="7"/>
      <c r="AU541">
        <v>102519</v>
      </c>
      <c r="AW541" s="6" t="s">
        <v>14</v>
      </c>
      <c r="AX541">
        <v>1</v>
      </c>
      <c r="AY541" t="s">
        <v>15</v>
      </c>
      <c r="AZ541" t="s">
        <v>2579</v>
      </c>
      <c r="BA541" t="s">
        <v>2580</v>
      </c>
      <c r="BB541">
        <v>33</v>
      </c>
      <c r="BC541" t="s">
        <v>2418</v>
      </c>
      <c r="BD541" t="s">
        <v>19</v>
      </c>
      <c r="BF541" s="7">
        <v>41689</v>
      </c>
      <c r="BG541" s="8" t="s">
        <v>20</v>
      </c>
      <c r="BI541">
        <v>4</v>
      </c>
      <c r="BJ541">
        <v>351158</v>
      </c>
      <c r="BK541">
        <v>120822</v>
      </c>
      <c r="BL541" t="s">
        <v>2581</v>
      </c>
      <c r="BN541" t="s">
        <v>2582</v>
      </c>
      <c r="BX541">
        <v>125368</v>
      </c>
    </row>
    <row r="542" spans="1:76" x14ac:dyDescent="0.25">
      <c r="A542">
        <v>125359</v>
      </c>
      <c r="B542">
        <v>190256</v>
      </c>
      <c r="F542" t="s">
        <v>0</v>
      </c>
      <c r="G542" t="s">
        <v>2408</v>
      </c>
      <c r="H542" t="s">
        <v>2591</v>
      </c>
      <c r="I542" t="s">
        <v>180</v>
      </c>
      <c r="K542">
        <v>1</v>
      </c>
      <c r="L542" t="s">
        <v>3</v>
      </c>
      <c r="M542">
        <v>102519</v>
      </c>
      <c r="N542" t="s">
        <v>4</v>
      </c>
      <c r="O542" t="s">
        <v>4</v>
      </c>
      <c r="U542" t="s">
        <v>2592</v>
      </c>
      <c r="V542" s="2">
        <v>1</v>
      </c>
      <c r="W542" t="s">
        <v>2411</v>
      </c>
      <c r="X542" t="s">
        <v>2507</v>
      </c>
      <c r="Y542" t="s">
        <v>2508</v>
      </c>
      <c r="Z542" s="4">
        <v>10</v>
      </c>
      <c r="AA542" s="5">
        <v>1001</v>
      </c>
      <c r="AB542" s="5" t="s">
        <v>2507</v>
      </c>
      <c r="AC542" t="s">
        <v>2593</v>
      </c>
      <c r="AD542">
        <v>1990</v>
      </c>
      <c r="AE542">
        <v>9</v>
      </c>
      <c r="AF542">
        <v>1</v>
      </c>
      <c r="AG542" t="s">
        <v>2461</v>
      </c>
      <c r="AH542" t="s">
        <v>2461</v>
      </c>
      <c r="AJ542" t="s">
        <v>4</v>
      </c>
      <c r="AK542" t="s">
        <v>11</v>
      </c>
      <c r="AL542">
        <v>85747</v>
      </c>
      <c r="AM542">
        <v>6467498</v>
      </c>
      <c r="AN542" s="5">
        <v>85000</v>
      </c>
      <c r="AO542" s="5">
        <v>6467000</v>
      </c>
      <c r="AP542">
        <v>707</v>
      </c>
      <c r="AR542">
        <v>33</v>
      </c>
      <c r="AT542" s="7"/>
      <c r="AU542">
        <v>102519</v>
      </c>
      <c r="AW542" s="6" t="s">
        <v>14</v>
      </c>
      <c r="AX542">
        <v>1</v>
      </c>
      <c r="AY542" t="s">
        <v>15</v>
      </c>
      <c r="AZ542" t="s">
        <v>2594</v>
      </c>
      <c r="BA542" t="s">
        <v>2595</v>
      </c>
      <c r="BB542">
        <v>33</v>
      </c>
      <c r="BC542" t="s">
        <v>2418</v>
      </c>
      <c r="BD542" t="s">
        <v>19</v>
      </c>
      <c r="BF542" s="7">
        <v>41689</v>
      </c>
      <c r="BG542" s="8" t="s">
        <v>20</v>
      </c>
      <c r="BI542">
        <v>4</v>
      </c>
      <c r="BJ542">
        <v>341853</v>
      </c>
      <c r="BK542">
        <v>120803</v>
      </c>
      <c r="BL542" t="s">
        <v>2596</v>
      </c>
      <c r="BN542" t="s">
        <v>2597</v>
      </c>
      <c r="BX542">
        <v>125359</v>
      </c>
    </row>
    <row r="543" spans="1:76" x14ac:dyDescent="0.25">
      <c r="A543">
        <v>124478</v>
      </c>
      <c r="B543">
        <v>63217</v>
      </c>
      <c r="F543" t="s">
        <v>0</v>
      </c>
      <c r="G543" t="s">
        <v>23</v>
      </c>
      <c r="H543" t="s">
        <v>2603</v>
      </c>
      <c r="I543" t="s">
        <v>37</v>
      </c>
      <c r="K543">
        <v>1</v>
      </c>
      <c r="L543" t="s">
        <v>3</v>
      </c>
      <c r="M543">
        <v>102519</v>
      </c>
      <c r="N543" t="s">
        <v>4</v>
      </c>
      <c r="O543" t="s">
        <v>4</v>
      </c>
      <c r="U543" t="s">
        <v>2604</v>
      </c>
      <c r="V543" s="2">
        <v>1</v>
      </c>
      <c r="W543" t="s">
        <v>2411</v>
      </c>
      <c r="X543" t="s">
        <v>2507</v>
      </c>
      <c r="Y543" t="s">
        <v>2508</v>
      </c>
      <c r="Z543" s="4">
        <v>10</v>
      </c>
      <c r="AA543" s="5">
        <v>1001</v>
      </c>
      <c r="AB543" s="5" t="s">
        <v>2507</v>
      </c>
      <c r="AC543" t="s">
        <v>2605</v>
      </c>
      <c r="AD543">
        <v>2010</v>
      </c>
      <c r="AE543">
        <v>8</v>
      </c>
      <c r="AF543">
        <v>22</v>
      </c>
      <c r="AG543" t="s">
        <v>2606</v>
      </c>
      <c r="AJ543" t="s">
        <v>4</v>
      </c>
      <c r="AK543" t="s">
        <v>11</v>
      </c>
      <c r="AL543">
        <v>85157</v>
      </c>
      <c r="AM543">
        <v>6471723</v>
      </c>
      <c r="AN543" s="5">
        <v>85000</v>
      </c>
      <c r="AO543" s="5">
        <v>6471000</v>
      </c>
      <c r="AP543">
        <v>25</v>
      </c>
      <c r="AR543">
        <v>1010</v>
      </c>
      <c r="AT543" s="7" t="s">
        <v>2607</v>
      </c>
      <c r="AU543">
        <v>102519</v>
      </c>
      <c r="AW543" s="6" t="s">
        <v>14</v>
      </c>
      <c r="AX543">
        <v>1</v>
      </c>
      <c r="AY543" t="s">
        <v>15</v>
      </c>
      <c r="AZ543" t="s">
        <v>2608</v>
      </c>
      <c r="BA543" t="s">
        <v>2609</v>
      </c>
      <c r="BB543">
        <v>1010</v>
      </c>
      <c r="BC543" t="s">
        <v>33</v>
      </c>
      <c r="BD543" t="s">
        <v>34</v>
      </c>
      <c r="BF543" s="7">
        <v>41445.704861111102</v>
      </c>
      <c r="BG543" s="8" t="s">
        <v>20</v>
      </c>
      <c r="BI543">
        <v>6</v>
      </c>
      <c r="BJ543">
        <v>59357</v>
      </c>
      <c r="BK543">
        <v>120825</v>
      </c>
      <c r="BL543" t="s">
        <v>2610</v>
      </c>
      <c r="BX543">
        <v>124478</v>
      </c>
    </row>
    <row r="544" spans="1:76" x14ac:dyDescent="0.25">
      <c r="A544">
        <v>125013</v>
      </c>
      <c r="B544">
        <v>190273</v>
      </c>
      <c r="F544" t="s">
        <v>0</v>
      </c>
      <c r="G544" t="s">
        <v>2408</v>
      </c>
      <c r="H544" t="s">
        <v>2618</v>
      </c>
      <c r="I544" t="s">
        <v>180</v>
      </c>
      <c r="K544">
        <v>1</v>
      </c>
      <c r="L544" t="s">
        <v>3</v>
      </c>
      <c r="M544">
        <v>102519</v>
      </c>
      <c r="N544" t="s">
        <v>4</v>
      </c>
      <c r="O544" t="s">
        <v>4</v>
      </c>
      <c r="U544" t="s">
        <v>2619</v>
      </c>
      <c r="V544" s="2">
        <v>1</v>
      </c>
      <c r="W544" t="s">
        <v>2411</v>
      </c>
      <c r="X544" t="s">
        <v>2507</v>
      </c>
      <c r="Y544" t="s">
        <v>2508</v>
      </c>
      <c r="Z544" s="4">
        <v>10</v>
      </c>
      <c r="AA544" s="5">
        <v>1001</v>
      </c>
      <c r="AB544" s="5" t="s">
        <v>2507</v>
      </c>
      <c r="AC544" t="s">
        <v>2620</v>
      </c>
      <c r="AD544">
        <v>1971</v>
      </c>
      <c r="AE544">
        <v>9</v>
      </c>
      <c r="AF544">
        <v>19</v>
      </c>
      <c r="AG544" t="s">
        <v>2621</v>
      </c>
      <c r="AH544" t="s">
        <v>2621</v>
      </c>
      <c r="AJ544" t="s">
        <v>4</v>
      </c>
      <c r="AK544" t="s">
        <v>11</v>
      </c>
      <c r="AL544">
        <v>85464</v>
      </c>
      <c r="AM544">
        <v>6475572</v>
      </c>
      <c r="AN544" s="5">
        <v>85000</v>
      </c>
      <c r="AO544" s="5">
        <v>6475000</v>
      </c>
      <c r="AP544">
        <v>707</v>
      </c>
      <c r="AR544">
        <v>33</v>
      </c>
      <c r="AT544" s="7"/>
      <c r="AU544">
        <v>102519</v>
      </c>
      <c r="AW544" s="6" t="s">
        <v>14</v>
      </c>
      <c r="AX544">
        <v>1</v>
      </c>
      <c r="AY544" t="s">
        <v>15</v>
      </c>
      <c r="AZ544" t="s">
        <v>2622</v>
      </c>
      <c r="BA544" t="s">
        <v>2623</v>
      </c>
      <c r="BB544">
        <v>33</v>
      </c>
      <c r="BC544" t="s">
        <v>2418</v>
      </c>
      <c r="BD544" t="s">
        <v>19</v>
      </c>
      <c r="BF544" s="7">
        <v>41689</v>
      </c>
      <c r="BG544" s="8" t="s">
        <v>20</v>
      </c>
      <c r="BI544">
        <v>4</v>
      </c>
      <c r="BJ544">
        <v>341870</v>
      </c>
      <c r="BK544">
        <v>120767</v>
      </c>
      <c r="BL544" t="s">
        <v>2624</v>
      </c>
      <c r="BN544" t="s">
        <v>2625</v>
      </c>
      <c r="BX544">
        <v>125013</v>
      </c>
    </row>
    <row r="545" spans="1:76" x14ac:dyDescent="0.25">
      <c r="A545">
        <v>124846</v>
      </c>
      <c r="B545">
        <v>196038</v>
      </c>
      <c r="F545" t="s">
        <v>0</v>
      </c>
      <c r="G545" t="s">
        <v>2408</v>
      </c>
      <c r="H545" t="s">
        <v>2626</v>
      </c>
      <c r="I545" t="s">
        <v>180</v>
      </c>
      <c r="K545">
        <v>1</v>
      </c>
      <c r="L545" t="s">
        <v>3</v>
      </c>
      <c r="M545">
        <v>102519</v>
      </c>
      <c r="N545" t="s">
        <v>4</v>
      </c>
      <c r="O545" t="s">
        <v>4</v>
      </c>
      <c r="U545" t="s">
        <v>2619</v>
      </c>
      <c r="V545" s="2">
        <v>1</v>
      </c>
      <c r="W545" t="s">
        <v>2411</v>
      </c>
      <c r="X545" t="s">
        <v>2507</v>
      </c>
      <c r="Y545" t="s">
        <v>2508</v>
      </c>
      <c r="Z545" s="4">
        <v>10</v>
      </c>
      <c r="AA545" s="5">
        <v>1001</v>
      </c>
      <c r="AB545" s="5" t="s">
        <v>2507</v>
      </c>
      <c r="AC545" t="s">
        <v>2627</v>
      </c>
      <c r="AD545">
        <v>2002</v>
      </c>
      <c r="AE545">
        <v>7</v>
      </c>
      <c r="AF545">
        <v>14</v>
      </c>
      <c r="AG545" t="s">
        <v>2613</v>
      </c>
      <c r="AH545" t="s">
        <v>2613</v>
      </c>
      <c r="AJ545" t="s">
        <v>4</v>
      </c>
      <c r="AK545" t="s">
        <v>11</v>
      </c>
      <c r="AL545">
        <v>85367</v>
      </c>
      <c r="AM545">
        <v>6475968</v>
      </c>
      <c r="AN545" s="5">
        <v>85000</v>
      </c>
      <c r="AO545" s="5">
        <v>6475000</v>
      </c>
      <c r="AP545">
        <v>7</v>
      </c>
      <c r="AR545">
        <v>33</v>
      </c>
      <c r="AT545" s="7"/>
      <c r="AU545">
        <v>102519</v>
      </c>
      <c r="AW545" s="6" t="s">
        <v>14</v>
      </c>
      <c r="AX545">
        <v>1</v>
      </c>
      <c r="AY545" t="s">
        <v>15</v>
      </c>
      <c r="AZ545" t="s">
        <v>2628</v>
      </c>
      <c r="BA545" t="s">
        <v>2629</v>
      </c>
      <c r="BB545">
        <v>33</v>
      </c>
      <c r="BC545" t="s">
        <v>2418</v>
      </c>
      <c r="BD545" t="s">
        <v>19</v>
      </c>
      <c r="BF545" s="7">
        <v>41689</v>
      </c>
      <c r="BG545" s="8" t="s">
        <v>20</v>
      </c>
      <c r="BI545">
        <v>4</v>
      </c>
      <c r="BJ545">
        <v>347272</v>
      </c>
      <c r="BK545">
        <v>120815</v>
      </c>
      <c r="BL545" t="s">
        <v>2630</v>
      </c>
      <c r="BN545" t="s">
        <v>2631</v>
      </c>
      <c r="BX545">
        <v>124846</v>
      </c>
    </row>
    <row r="546" spans="1:76" x14ac:dyDescent="0.25">
      <c r="A546">
        <v>127394</v>
      </c>
      <c r="B546">
        <v>190280</v>
      </c>
      <c r="F546" t="s">
        <v>0</v>
      </c>
      <c r="G546" t="s">
        <v>2408</v>
      </c>
      <c r="H546" t="s">
        <v>2632</v>
      </c>
      <c r="I546" t="s">
        <v>180</v>
      </c>
      <c r="K546">
        <v>1</v>
      </c>
      <c r="L546" t="s">
        <v>3</v>
      </c>
      <c r="M546">
        <v>102519</v>
      </c>
      <c r="N546" t="s">
        <v>4</v>
      </c>
      <c r="O546" t="s">
        <v>4</v>
      </c>
      <c r="U546" t="s">
        <v>2633</v>
      </c>
      <c r="V546" s="2">
        <v>1</v>
      </c>
      <c r="W546" t="s">
        <v>2411</v>
      </c>
      <c r="X546" t="s">
        <v>2507</v>
      </c>
      <c r="Y546" t="s">
        <v>2508</v>
      </c>
      <c r="Z546" s="4">
        <v>10</v>
      </c>
      <c r="AA546" s="5">
        <v>1001</v>
      </c>
      <c r="AB546" s="5" t="s">
        <v>2507</v>
      </c>
      <c r="AC546" t="s">
        <v>2634</v>
      </c>
      <c r="AD546">
        <v>1978</v>
      </c>
      <c r="AE546">
        <v>7</v>
      </c>
      <c r="AF546">
        <v>7</v>
      </c>
      <c r="AG546" t="s">
        <v>2621</v>
      </c>
      <c r="AH546" t="s">
        <v>2621</v>
      </c>
      <c r="AJ546" t="s">
        <v>4</v>
      </c>
      <c r="AK546" t="s">
        <v>11</v>
      </c>
      <c r="AL546">
        <v>86937</v>
      </c>
      <c r="AM546">
        <v>6458331</v>
      </c>
      <c r="AN546" s="5">
        <v>87000</v>
      </c>
      <c r="AO546" s="5">
        <v>6459000</v>
      </c>
      <c r="AP546">
        <v>707</v>
      </c>
      <c r="AR546">
        <v>33</v>
      </c>
      <c r="AT546" s="7"/>
      <c r="AU546">
        <v>102519</v>
      </c>
      <c r="AW546" s="6" t="s">
        <v>14</v>
      </c>
      <c r="AX546">
        <v>1</v>
      </c>
      <c r="AY546" t="s">
        <v>15</v>
      </c>
      <c r="AZ546" t="s">
        <v>2635</v>
      </c>
      <c r="BA546" t="s">
        <v>2636</v>
      </c>
      <c r="BB546">
        <v>33</v>
      </c>
      <c r="BC546" t="s">
        <v>2418</v>
      </c>
      <c r="BD546" t="s">
        <v>19</v>
      </c>
      <c r="BF546" s="7">
        <v>41689</v>
      </c>
      <c r="BG546" s="8" t="s">
        <v>20</v>
      </c>
      <c r="BI546">
        <v>4</v>
      </c>
      <c r="BJ546">
        <v>341877</v>
      </c>
      <c r="BK546">
        <v>120772</v>
      </c>
      <c r="BL546" t="s">
        <v>2637</v>
      </c>
      <c r="BN546" t="s">
        <v>2638</v>
      </c>
      <c r="BX546">
        <v>127394</v>
      </c>
    </row>
    <row r="547" spans="1:76" x14ac:dyDescent="0.25">
      <c r="A547">
        <v>125712</v>
      </c>
      <c r="B547">
        <v>342445</v>
      </c>
      <c r="F547" t="s">
        <v>2438</v>
      </c>
      <c r="G547" t="s">
        <v>2408</v>
      </c>
      <c r="H547" s="12" t="s">
        <v>2639</v>
      </c>
      <c r="I547" t="s">
        <v>108</v>
      </c>
      <c r="K547">
        <v>1</v>
      </c>
      <c r="L547" t="s">
        <v>3</v>
      </c>
      <c r="M547">
        <v>102519</v>
      </c>
      <c r="N547" t="s">
        <v>4</v>
      </c>
      <c r="O547" t="s">
        <v>4</v>
      </c>
      <c r="U547" t="s">
        <v>2633</v>
      </c>
      <c r="V547" s="2">
        <v>1</v>
      </c>
      <c r="W547" t="s">
        <v>2411</v>
      </c>
      <c r="X547" t="s">
        <v>2507</v>
      </c>
      <c r="Y547" t="s">
        <v>2508</v>
      </c>
      <c r="Z547" s="4">
        <v>10</v>
      </c>
      <c r="AA547" s="5">
        <v>1001</v>
      </c>
      <c r="AB547" t="s">
        <v>2507</v>
      </c>
      <c r="AC547" t="s">
        <v>2640</v>
      </c>
      <c r="AD547">
        <v>2007</v>
      </c>
      <c r="AE547">
        <v>7</v>
      </c>
      <c r="AF547">
        <v>26</v>
      </c>
      <c r="AG547" t="s">
        <v>2641</v>
      </c>
      <c r="AJ547" t="s">
        <v>4</v>
      </c>
      <c r="AK547" t="s">
        <v>11</v>
      </c>
      <c r="AL547" s="5">
        <v>86042.696383699993</v>
      </c>
      <c r="AM547" s="5">
        <v>6458623.6524599995</v>
      </c>
      <c r="AN547" s="5">
        <v>87000</v>
      </c>
      <c r="AO547" s="5">
        <v>6459000</v>
      </c>
      <c r="AP547" s="5">
        <v>707.10678118654755</v>
      </c>
      <c r="AQ547" s="5"/>
      <c r="AR547" t="s">
        <v>2444</v>
      </c>
      <c r="BG547" s="9" t="s">
        <v>2445</v>
      </c>
      <c r="BH547" t="s">
        <v>2446</v>
      </c>
      <c r="BI547">
        <v>8</v>
      </c>
      <c r="BJ547">
        <v>4353</v>
      </c>
      <c r="BK547">
        <v>120821</v>
      </c>
      <c r="BL547" t="s">
        <v>2642</v>
      </c>
      <c r="BX547">
        <v>125712</v>
      </c>
    </row>
    <row r="548" spans="1:76" x14ac:dyDescent="0.25">
      <c r="A548">
        <v>127890</v>
      </c>
      <c r="B548">
        <v>125881</v>
      </c>
      <c r="F548" t="s">
        <v>0</v>
      </c>
      <c r="G548" t="s">
        <v>23</v>
      </c>
      <c r="H548" t="s">
        <v>2643</v>
      </c>
      <c r="I548" s="1" t="str">
        <f>HYPERLINK(AT548,"Foto")</f>
        <v>Foto</v>
      </c>
      <c r="K548">
        <v>1</v>
      </c>
      <c r="L548" t="s">
        <v>3</v>
      </c>
      <c r="M548">
        <v>102519</v>
      </c>
      <c r="N548" t="s">
        <v>4</v>
      </c>
      <c r="O548" t="s">
        <v>4</v>
      </c>
      <c r="U548" t="s">
        <v>2644</v>
      </c>
      <c r="V548" s="2">
        <v>1</v>
      </c>
      <c r="W548" t="s">
        <v>2411</v>
      </c>
      <c r="X548" t="s">
        <v>2507</v>
      </c>
      <c r="Y548" t="s">
        <v>2508</v>
      </c>
      <c r="Z548" s="4">
        <v>10</v>
      </c>
      <c r="AA548" s="5">
        <v>1001</v>
      </c>
      <c r="AB548" s="5" t="s">
        <v>2507</v>
      </c>
      <c r="AC548" t="s">
        <v>2645</v>
      </c>
      <c r="AD548">
        <v>2016</v>
      </c>
      <c r="AE548">
        <v>7</v>
      </c>
      <c r="AF548">
        <v>9</v>
      </c>
      <c r="AG548" t="s">
        <v>2516</v>
      </c>
      <c r="AJ548" t="s">
        <v>4</v>
      </c>
      <c r="AK548" t="s">
        <v>11</v>
      </c>
      <c r="AL548">
        <v>87241</v>
      </c>
      <c r="AM548">
        <v>6462407</v>
      </c>
      <c r="AN548" s="5">
        <v>87000</v>
      </c>
      <c r="AO548" s="5">
        <v>6463000</v>
      </c>
      <c r="AP548">
        <v>50</v>
      </c>
      <c r="AR548">
        <v>1010</v>
      </c>
      <c r="AT548" s="7" t="s">
        <v>2646</v>
      </c>
      <c r="AU548">
        <v>102519</v>
      </c>
      <c r="AW548" s="6" t="s">
        <v>14</v>
      </c>
      <c r="AX548">
        <v>1</v>
      </c>
      <c r="AY548" t="s">
        <v>15</v>
      </c>
      <c r="AZ548" t="s">
        <v>2647</v>
      </c>
      <c r="BA548" t="s">
        <v>2648</v>
      </c>
      <c r="BB548">
        <v>1010</v>
      </c>
      <c r="BC548" t="s">
        <v>33</v>
      </c>
      <c r="BD548" t="s">
        <v>34</v>
      </c>
      <c r="BE548">
        <v>1</v>
      </c>
      <c r="BF548" s="7">
        <v>43672.876192129603</v>
      </c>
      <c r="BG548" s="8" t="s">
        <v>20</v>
      </c>
      <c r="BI548">
        <v>6</v>
      </c>
      <c r="BJ548">
        <v>109574</v>
      </c>
      <c r="BK548">
        <v>120836</v>
      </c>
      <c r="BL548" t="s">
        <v>2649</v>
      </c>
      <c r="BX548">
        <v>127890</v>
      </c>
    </row>
    <row r="549" spans="1:76" x14ac:dyDescent="0.25">
      <c r="A549">
        <v>127586</v>
      </c>
      <c r="B549">
        <v>190116</v>
      </c>
      <c r="F549" t="s">
        <v>0</v>
      </c>
      <c r="G549" t="s">
        <v>2408</v>
      </c>
      <c r="H549" t="s">
        <v>2650</v>
      </c>
      <c r="I549" t="s">
        <v>180</v>
      </c>
      <c r="K549">
        <v>1</v>
      </c>
      <c r="L549" t="s">
        <v>3</v>
      </c>
      <c r="M549">
        <v>102519</v>
      </c>
      <c r="N549" t="s">
        <v>4</v>
      </c>
      <c r="O549" t="s">
        <v>4</v>
      </c>
      <c r="U549" t="s">
        <v>2651</v>
      </c>
      <c r="V549" s="2">
        <v>1</v>
      </c>
      <c r="W549" t="s">
        <v>2411</v>
      </c>
      <c r="X549" t="s">
        <v>2507</v>
      </c>
      <c r="Y549" t="s">
        <v>2508</v>
      </c>
      <c r="Z549" s="4">
        <v>10</v>
      </c>
      <c r="AA549" s="5">
        <v>1001</v>
      </c>
      <c r="AB549" s="5" t="s">
        <v>2507</v>
      </c>
      <c r="AC549" t="s">
        <v>2652</v>
      </c>
      <c r="AD549">
        <v>1954</v>
      </c>
      <c r="AE549">
        <v>7</v>
      </c>
      <c r="AF549">
        <v>21</v>
      </c>
      <c r="AG549" t="s">
        <v>2653</v>
      </c>
      <c r="AH549" t="s">
        <v>2653</v>
      </c>
      <c r="AJ549" t="s">
        <v>4</v>
      </c>
      <c r="AK549" t="s">
        <v>11</v>
      </c>
      <c r="AL549">
        <v>87010</v>
      </c>
      <c r="AM549">
        <v>6467191</v>
      </c>
      <c r="AN549" s="5">
        <v>87000</v>
      </c>
      <c r="AO549" s="5">
        <v>6467000</v>
      </c>
      <c r="AP549">
        <v>707</v>
      </c>
      <c r="AR549">
        <v>33</v>
      </c>
      <c r="AT549" s="7"/>
      <c r="AU549">
        <v>102519</v>
      </c>
      <c r="AW549" s="6" t="s">
        <v>14</v>
      </c>
      <c r="AX549">
        <v>1</v>
      </c>
      <c r="AY549" t="s">
        <v>15</v>
      </c>
      <c r="AZ549" t="s">
        <v>2654</v>
      </c>
      <c r="BA549" t="s">
        <v>2655</v>
      </c>
      <c r="BB549">
        <v>33</v>
      </c>
      <c r="BC549" t="s">
        <v>2418</v>
      </c>
      <c r="BD549" t="s">
        <v>19</v>
      </c>
      <c r="BF549" s="7">
        <v>41689</v>
      </c>
      <c r="BG549" s="8" t="s">
        <v>20</v>
      </c>
      <c r="BI549">
        <v>4</v>
      </c>
      <c r="BJ549">
        <v>341739</v>
      </c>
      <c r="BK549">
        <v>120755</v>
      </c>
      <c r="BL549" t="s">
        <v>2656</v>
      </c>
      <c r="BN549" t="s">
        <v>2657</v>
      </c>
      <c r="BX549">
        <v>127586</v>
      </c>
    </row>
    <row r="550" spans="1:76" x14ac:dyDescent="0.25">
      <c r="A550">
        <v>127621</v>
      </c>
      <c r="B550">
        <v>310756</v>
      </c>
      <c r="F550" t="s">
        <v>0</v>
      </c>
      <c r="G550" t="s">
        <v>1</v>
      </c>
      <c r="H550" t="s">
        <v>2658</v>
      </c>
      <c r="I550" s="1" t="str">
        <f>HYPERLINK(AT550,"Hb")</f>
        <v>Hb</v>
      </c>
      <c r="K550">
        <v>1</v>
      </c>
      <c r="L550" t="s">
        <v>3</v>
      </c>
      <c r="M550">
        <v>102519</v>
      </c>
      <c r="N550" t="s">
        <v>4</v>
      </c>
      <c r="O550" t="s">
        <v>4</v>
      </c>
      <c r="U550" t="s">
        <v>2651</v>
      </c>
      <c r="V550" s="2">
        <v>1</v>
      </c>
      <c r="W550" t="s">
        <v>2411</v>
      </c>
      <c r="X550" t="s">
        <v>2507</v>
      </c>
      <c r="Y550" t="s">
        <v>2508</v>
      </c>
      <c r="Z550" s="4">
        <v>10</v>
      </c>
      <c r="AA550" s="5">
        <v>1001</v>
      </c>
      <c r="AB550" s="5" t="s">
        <v>2507</v>
      </c>
      <c r="AC550" t="s">
        <v>2652</v>
      </c>
      <c r="AD550">
        <v>1954</v>
      </c>
      <c r="AE550">
        <v>7</v>
      </c>
      <c r="AF550">
        <v>21</v>
      </c>
      <c r="AG550" t="s">
        <v>2653</v>
      </c>
      <c r="AH550" t="s">
        <v>2653</v>
      </c>
      <c r="AJ550" t="s">
        <v>4</v>
      </c>
      <c r="AK550" t="s">
        <v>11</v>
      </c>
      <c r="AL550">
        <v>87010</v>
      </c>
      <c r="AM550">
        <v>6467191</v>
      </c>
      <c r="AN550" s="5">
        <v>87000</v>
      </c>
      <c r="AO550" s="5">
        <v>6467000</v>
      </c>
      <c r="AP550">
        <v>707</v>
      </c>
      <c r="AR550">
        <v>8</v>
      </c>
      <c r="AS550" t="s">
        <v>85</v>
      </c>
      <c r="AT550" t="s">
        <v>2659</v>
      </c>
      <c r="AU550">
        <v>102519</v>
      </c>
      <c r="AW550" s="6" t="s">
        <v>14</v>
      </c>
      <c r="AX550">
        <v>1</v>
      </c>
      <c r="AY550" t="s">
        <v>15</v>
      </c>
      <c r="AZ550" t="s">
        <v>2654</v>
      </c>
      <c r="BA550" t="s">
        <v>2660</v>
      </c>
      <c r="BB550">
        <v>8</v>
      </c>
      <c r="BC550" t="s">
        <v>18</v>
      </c>
      <c r="BD550" t="s">
        <v>19</v>
      </c>
      <c r="BE550">
        <v>1</v>
      </c>
      <c r="BF550" s="7">
        <v>40997</v>
      </c>
      <c r="BG550" s="8" t="s">
        <v>20</v>
      </c>
      <c r="BI550">
        <v>3</v>
      </c>
      <c r="BJ550">
        <v>483016</v>
      </c>
      <c r="BK550">
        <v>120756</v>
      </c>
      <c r="BL550" t="s">
        <v>2661</v>
      </c>
      <c r="BN550" t="s">
        <v>2662</v>
      </c>
      <c r="BX550">
        <v>127621</v>
      </c>
    </row>
    <row r="551" spans="1:76" x14ac:dyDescent="0.25">
      <c r="A551">
        <v>127585</v>
      </c>
      <c r="B551">
        <v>190115</v>
      </c>
      <c r="F551" t="s">
        <v>0</v>
      </c>
      <c r="G551" t="s">
        <v>2408</v>
      </c>
      <c r="H551" t="s">
        <v>2663</v>
      </c>
      <c r="I551" t="s">
        <v>180</v>
      </c>
      <c r="K551">
        <v>1</v>
      </c>
      <c r="L551" t="s">
        <v>3</v>
      </c>
      <c r="M551">
        <v>102519</v>
      </c>
      <c r="N551" t="s">
        <v>4</v>
      </c>
      <c r="O551" t="s">
        <v>4</v>
      </c>
      <c r="U551" t="s">
        <v>2651</v>
      </c>
      <c r="V551" s="2">
        <v>1</v>
      </c>
      <c r="W551" t="s">
        <v>2411</v>
      </c>
      <c r="X551" t="s">
        <v>2507</v>
      </c>
      <c r="Y551" t="s">
        <v>2508</v>
      </c>
      <c r="Z551" s="4">
        <v>10</v>
      </c>
      <c r="AA551" s="5">
        <v>1001</v>
      </c>
      <c r="AB551" s="5" t="s">
        <v>2507</v>
      </c>
      <c r="AC551" t="s">
        <v>2652</v>
      </c>
      <c r="AD551">
        <v>1965</v>
      </c>
      <c r="AE551">
        <v>9</v>
      </c>
      <c r="AF551">
        <v>21</v>
      </c>
      <c r="AG551" t="s">
        <v>2653</v>
      </c>
      <c r="AH551" t="s">
        <v>2653</v>
      </c>
      <c r="AJ551" t="s">
        <v>4</v>
      </c>
      <c r="AK551" t="s">
        <v>11</v>
      </c>
      <c r="AL551">
        <v>87010</v>
      </c>
      <c r="AM551">
        <v>6467191</v>
      </c>
      <c r="AN551" s="5">
        <v>87000</v>
      </c>
      <c r="AO551" s="5">
        <v>6467000</v>
      </c>
      <c r="AP551">
        <v>707</v>
      </c>
      <c r="AR551">
        <v>33</v>
      </c>
      <c r="AT551" s="7"/>
      <c r="AU551">
        <v>102519</v>
      </c>
      <c r="AW551" s="6" t="s">
        <v>14</v>
      </c>
      <c r="AX551">
        <v>1</v>
      </c>
      <c r="AY551" t="s">
        <v>15</v>
      </c>
      <c r="AZ551" t="s">
        <v>2654</v>
      </c>
      <c r="BA551" t="s">
        <v>2664</v>
      </c>
      <c r="BB551">
        <v>33</v>
      </c>
      <c r="BC551" t="s">
        <v>2418</v>
      </c>
      <c r="BD551" t="s">
        <v>19</v>
      </c>
      <c r="BF551" s="7">
        <v>41689</v>
      </c>
      <c r="BG551" s="8" t="s">
        <v>20</v>
      </c>
      <c r="BI551">
        <v>4</v>
      </c>
      <c r="BJ551">
        <v>341738</v>
      </c>
      <c r="BK551">
        <v>120764</v>
      </c>
      <c r="BL551" t="s">
        <v>2665</v>
      </c>
      <c r="BN551" t="s">
        <v>2666</v>
      </c>
      <c r="BX551">
        <v>127585</v>
      </c>
    </row>
    <row r="552" spans="1:76" x14ac:dyDescent="0.25">
      <c r="A552">
        <v>128745</v>
      </c>
      <c r="B552">
        <v>190279</v>
      </c>
      <c r="F552" t="s">
        <v>0</v>
      </c>
      <c r="G552" t="s">
        <v>2408</v>
      </c>
      <c r="H552" t="s">
        <v>2667</v>
      </c>
      <c r="I552" t="s">
        <v>180</v>
      </c>
      <c r="K552">
        <v>1</v>
      </c>
      <c r="L552" t="s">
        <v>3</v>
      </c>
      <c r="M552">
        <v>102519</v>
      </c>
      <c r="N552" t="s">
        <v>4</v>
      </c>
      <c r="O552" t="s">
        <v>4</v>
      </c>
      <c r="U552" t="s">
        <v>2668</v>
      </c>
      <c r="V552" s="2">
        <v>1</v>
      </c>
      <c r="W552" t="s">
        <v>2411</v>
      </c>
      <c r="X552" t="s">
        <v>2507</v>
      </c>
      <c r="Y552" t="s">
        <v>2508</v>
      </c>
      <c r="Z552" s="4">
        <v>10</v>
      </c>
      <c r="AA552" s="5">
        <v>1001</v>
      </c>
      <c r="AB552" s="5" t="s">
        <v>2507</v>
      </c>
      <c r="AC552" t="s">
        <v>2669</v>
      </c>
      <c r="AD552">
        <v>1977</v>
      </c>
      <c r="AE552">
        <v>7</v>
      </c>
      <c r="AF552">
        <v>23</v>
      </c>
      <c r="AG552" t="s">
        <v>2621</v>
      </c>
      <c r="AH552" t="s">
        <v>2621</v>
      </c>
      <c r="AJ552" t="s">
        <v>4</v>
      </c>
      <c r="AK552" t="s">
        <v>11</v>
      </c>
      <c r="AL552">
        <v>87830</v>
      </c>
      <c r="AM552">
        <v>6468312</v>
      </c>
      <c r="AN552" s="5">
        <v>87000</v>
      </c>
      <c r="AO552" s="5">
        <v>6469000</v>
      </c>
      <c r="AP552">
        <v>707</v>
      </c>
      <c r="AR552">
        <v>33</v>
      </c>
      <c r="AT552" s="7"/>
      <c r="AU552">
        <v>102519</v>
      </c>
      <c r="AW552" s="6" t="s">
        <v>14</v>
      </c>
      <c r="AX552">
        <v>1</v>
      </c>
      <c r="AY552" t="s">
        <v>15</v>
      </c>
      <c r="AZ552" t="s">
        <v>2670</v>
      </c>
      <c r="BA552" t="s">
        <v>2671</v>
      </c>
      <c r="BB552">
        <v>33</v>
      </c>
      <c r="BC552" t="s">
        <v>2418</v>
      </c>
      <c r="BD552" t="s">
        <v>19</v>
      </c>
      <c r="BF552" s="7">
        <v>41689</v>
      </c>
      <c r="BG552" s="8" t="s">
        <v>20</v>
      </c>
      <c r="BI552">
        <v>4</v>
      </c>
      <c r="BJ552">
        <v>341876</v>
      </c>
      <c r="BK552">
        <v>120771</v>
      </c>
      <c r="BL552" t="s">
        <v>2672</v>
      </c>
      <c r="BN552" t="s">
        <v>2673</v>
      </c>
      <c r="BX552">
        <v>128745</v>
      </c>
    </row>
    <row r="553" spans="1:76" x14ac:dyDescent="0.25">
      <c r="A553">
        <v>128743</v>
      </c>
      <c r="B553">
        <v>190246</v>
      </c>
      <c r="F553" t="s">
        <v>0</v>
      </c>
      <c r="G553" t="s">
        <v>2408</v>
      </c>
      <c r="H553" t="s">
        <v>2674</v>
      </c>
      <c r="I553" t="s">
        <v>180</v>
      </c>
      <c r="K553">
        <v>1</v>
      </c>
      <c r="L553" t="s">
        <v>3</v>
      </c>
      <c r="M553">
        <v>102519</v>
      </c>
      <c r="N553" t="s">
        <v>4</v>
      </c>
      <c r="O553" t="s">
        <v>4</v>
      </c>
      <c r="U553" t="s">
        <v>2668</v>
      </c>
      <c r="V553" s="2">
        <v>1</v>
      </c>
      <c r="W553" t="s">
        <v>2411</v>
      </c>
      <c r="X553" t="s">
        <v>2507</v>
      </c>
      <c r="Y553" t="s">
        <v>2508</v>
      </c>
      <c r="Z553" s="4">
        <v>10</v>
      </c>
      <c r="AA553" s="5">
        <v>1001</v>
      </c>
      <c r="AB553" s="5" t="s">
        <v>2507</v>
      </c>
      <c r="AC553" t="s">
        <v>2675</v>
      </c>
      <c r="AD553">
        <v>1977</v>
      </c>
      <c r="AE553">
        <v>8</v>
      </c>
      <c r="AF553">
        <v>25</v>
      </c>
      <c r="AG553" t="s">
        <v>2653</v>
      </c>
      <c r="AH553" t="s">
        <v>2653</v>
      </c>
      <c r="AJ553" t="s">
        <v>4</v>
      </c>
      <c r="AK553" t="s">
        <v>11</v>
      </c>
      <c r="AL553">
        <v>87830</v>
      </c>
      <c r="AM553">
        <v>6468312</v>
      </c>
      <c r="AN553" s="5">
        <v>87000</v>
      </c>
      <c r="AO553" s="5">
        <v>6469000</v>
      </c>
      <c r="AP553">
        <v>707</v>
      </c>
      <c r="AR553">
        <v>33</v>
      </c>
      <c r="AT553" s="7"/>
      <c r="AU553">
        <v>102519</v>
      </c>
      <c r="AW553" s="6" t="s">
        <v>14</v>
      </c>
      <c r="AX553">
        <v>1</v>
      </c>
      <c r="AY553" t="s">
        <v>15</v>
      </c>
      <c r="AZ553" t="s">
        <v>2670</v>
      </c>
      <c r="BA553" t="s">
        <v>2676</v>
      </c>
      <c r="BB553">
        <v>33</v>
      </c>
      <c r="BC553" t="s">
        <v>2418</v>
      </c>
      <c r="BD553" t="s">
        <v>19</v>
      </c>
      <c r="BF553" s="7">
        <v>41689</v>
      </c>
      <c r="BG553" s="8" t="s">
        <v>20</v>
      </c>
      <c r="BI553">
        <v>4</v>
      </c>
      <c r="BJ553">
        <v>341843</v>
      </c>
      <c r="BK553">
        <v>120770</v>
      </c>
      <c r="BL553" t="s">
        <v>2677</v>
      </c>
      <c r="BN553" t="s">
        <v>2678</v>
      </c>
      <c r="BX553">
        <v>128743</v>
      </c>
    </row>
    <row r="554" spans="1:76" x14ac:dyDescent="0.25">
      <c r="A554">
        <v>128744</v>
      </c>
      <c r="B554">
        <v>190250</v>
      </c>
      <c r="F554" t="s">
        <v>0</v>
      </c>
      <c r="G554" t="s">
        <v>2408</v>
      </c>
      <c r="H554" t="s">
        <v>2679</v>
      </c>
      <c r="I554" t="s">
        <v>180</v>
      </c>
      <c r="K554">
        <v>1</v>
      </c>
      <c r="L554" t="s">
        <v>3</v>
      </c>
      <c r="M554">
        <v>102519</v>
      </c>
      <c r="N554" t="s">
        <v>4</v>
      </c>
      <c r="O554" t="s">
        <v>4</v>
      </c>
      <c r="U554" t="s">
        <v>2668</v>
      </c>
      <c r="V554" s="2">
        <v>1</v>
      </c>
      <c r="W554" t="s">
        <v>2411</v>
      </c>
      <c r="X554" t="s">
        <v>2507</v>
      </c>
      <c r="Y554" t="s">
        <v>2508</v>
      </c>
      <c r="Z554" s="4">
        <v>10</v>
      </c>
      <c r="AA554" s="5">
        <v>1001</v>
      </c>
      <c r="AB554" s="5" t="s">
        <v>2507</v>
      </c>
      <c r="AC554" t="s">
        <v>2680</v>
      </c>
      <c r="AD554">
        <v>1981</v>
      </c>
      <c r="AE554">
        <v>9</v>
      </c>
      <c r="AF554">
        <v>23</v>
      </c>
      <c r="AG554" t="s">
        <v>2653</v>
      </c>
      <c r="AH554" t="s">
        <v>2653</v>
      </c>
      <c r="AJ554" t="s">
        <v>4</v>
      </c>
      <c r="AK554" t="s">
        <v>11</v>
      </c>
      <c r="AL554">
        <v>87830</v>
      </c>
      <c r="AM554">
        <v>6468312</v>
      </c>
      <c r="AN554" s="5">
        <v>87000</v>
      </c>
      <c r="AO554" s="5">
        <v>6469000</v>
      </c>
      <c r="AP554">
        <v>707</v>
      </c>
      <c r="AR554">
        <v>33</v>
      </c>
      <c r="AT554" s="7"/>
      <c r="AU554">
        <v>102519</v>
      </c>
      <c r="AW554" s="6" t="s">
        <v>14</v>
      </c>
      <c r="AX554">
        <v>1</v>
      </c>
      <c r="AY554" t="s">
        <v>15</v>
      </c>
      <c r="AZ554" t="s">
        <v>2670</v>
      </c>
      <c r="BA554" t="s">
        <v>2681</v>
      </c>
      <c r="BB554">
        <v>33</v>
      </c>
      <c r="BC554" t="s">
        <v>2418</v>
      </c>
      <c r="BD554" t="s">
        <v>19</v>
      </c>
      <c r="BF554" s="7">
        <v>41689</v>
      </c>
      <c r="BG554" s="8" t="s">
        <v>20</v>
      </c>
      <c r="BI554">
        <v>4</v>
      </c>
      <c r="BJ554">
        <v>341847</v>
      </c>
      <c r="BK554">
        <v>120782</v>
      </c>
      <c r="BL554" t="s">
        <v>2682</v>
      </c>
      <c r="BN554" t="s">
        <v>2683</v>
      </c>
      <c r="BX554">
        <v>128744</v>
      </c>
    </row>
    <row r="555" spans="1:76" x14ac:dyDescent="0.25">
      <c r="A555">
        <v>128954</v>
      </c>
      <c r="B555">
        <v>190106</v>
      </c>
      <c r="F555" t="s">
        <v>0</v>
      </c>
      <c r="G555" t="s">
        <v>2408</v>
      </c>
      <c r="H555" t="s">
        <v>2684</v>
      </c>
      <c r="I555" t="s">
        <v>180</v>
      </c>
      <c r="K555">
        <v>1</v>
      </c>
      <c r="L555" t="s">
        <v>3</v>
      </c>
      <c r="M555">
        <v>102519</v>
      </c>
      <c r="N555" t="s">
        <v>4</v>
      </c>
      <c r="O555" t="s">
        <v>4</v>
      </c>
      <c r="U555" t="s">
        <v>2668</v>
      </c>
      <c r="V555" s="2">
        <v>1</v>
      </c>
      <c r="W555" t="s">
        <v>2411</v>
      </c>
      <c r="X555" t="s">
        <v>2507</v>
      </c>
      <c r="Y555" t="s">
        <v>2508</v>
      </c>
      <c r="Z555" s="4">
        <v>10</v>
      </c>
      <c r="AA555" s="5">
        <v>1001</v>
      </c>
      <c r="AB555" s="5" t="s">
        <v>2507</v>
      </c>
      <c r="AC555" t="s">
        <v>2685</v>
      </c>
      <c r="AD555">
        <v>1985</v>
      </c>
      <c r="AE555">
        <v>7</v>
      </c>
      <c r="AF555">
        <v>18</v>
      </c>
      <c r="AG555" t="s">
        <v>2653</v>
      </c>
      <c r="AH555" t="s">
        <v>2653</v>
      </c>
      <c r="AJ555" t="s">
        <v>4</v>
      </c>
      <c r="AK555" t="s">
        <v>11</v>
      </c>
      <c r="AL555">
        <v>87917</v>
      </c>
      <c r="AM555">
        <v>6469312</v>
      </c>
      <c r="AN555" s="5">
        <v>87000</v>
      </c>
      <c r="AO555" s="5">
        <v>6469000</v>
      </c>
      <c r="AP555">
        <v>707</v>
      </c>
      <c r="AR555">
        <v>33</v>
      </c>
      <c r="AT555" s="7"/>
      <c r="AU555">
        <v>102519</v>
      </c>
      <c r="AW555" s="6" t="s">
        <v>14</v>
      </c>
      <c r="AX555">
        <v>1</v>
      </c>
      <c r="AY555" t="s">
        <v>15</v>
      </c>
      <c r="AZ555" t="s">
        <v>2686</v>
      </c>
      <c r="BA555" t="s">
        <v>2687</v>
      </c>
      <c r="BB555">
        <v>33</v>
      </c>
      <c r="BC555" t="s">
        <v>2418</v>
      </c>
      <c r="BD555" t="s">
        <v>19</v>
      </c>
      <c r="BF555" s="7">
        <v>41689</v>
      </c>
      <c r="BG555" s="8" t="s">
        <v>20</v>
      </c>
      <c r="BI555">
        <v>4</v>
      </c>
      <c r="BJ555">
        <v>341729</v>
      </c>
      <c r="BK555">
        <v>120797</v>
      </c>
      <c r="BL555" t="s">
        <v>2688</v>
      </c>
      <c r="BN555" t="s">
        <v>2689</v>
      </c>
      <c r="BX555">
        <v>128954</v>
      </c>
    </row>
    <row r="556" spans="1:76" x14ac:dyDescent="0.25">
      <c r="A556">
        <v>133560</v>
      </c>
      <c r="B556">
        <v>190110</v>
      </c>
      <c r="F556" t="s">
        <v>0</v>
      </c>
      <c r="G556" t="s">
        <v>2408</v>
      </c>
      <c r="H556" t="s">
        <v>2704</v>
      </c>
      <c r="I556" t="s">
        <v>180</v>
      </c>
      <c r="K556">
        <v>1</v>
      </c>
      <c r="L556" t="s">
        <v>3</v>
      </c>
      <c r="M556">
        <v>102519</v>
      </c>
      <c r="N556" t="s">
        <v>4</v>
      </c>
      <c r="O556" t="s">
        <v>4</v>
      </c>
      <c r="U556" t="s">
        <v>2705</v>
      </c>
      <c r="V556" s="2">
        <v>1</v>
      </c>
      <c r="W556" t="s">
        <v>2411</v>
      </c>
      <c r="X556" t="s">
        <v>2507</v>
      </c>
      <c r="Y556" t="s">
        <v>2508</v>
      </c>
      <c r="Z556" s="4">
        <v>10</v>
      </c>
      <c r="AA556" s="5">
        <v>1001</v>
      </c>
      <c r="AB556" s="5" t="s">
        <v>2507</v>
      </c>
      <c r="AC556" t="s">
        <v>2706</v>
      </c>
      <c r="AD556">
        <v>1967</v>
      </c>
      <c r="AE556">
        <v>8</v>
      </c>
      <c r="AF556">
        <v>5</v>
      </c>
      <c r="AG556" t="s">
        <v>2653</v>
      </c>
      <c r="AH556" t="s">
        <v>2653</v>
      </c>
      <c r="AJ556" t="s">
        <v>4</v>
      </c>
      <c r="AK556" t="s">
        <v>11</v>
      </c>
      <c r="AL556">
        <v>89736</v>
      </c>
      <c r="AM556">
        <v>6467137</v>
      </c>
      <c r="AN556" s="5">
        <v>89000</v>
      </c>
      <c r="AO556" s="5">
        <v>6467000</v>
      </c>
      <c r="AP556">
        <v>707</v>
      </c>
      <c r="AR556">
        <v>33</v>
      </c>
      <c r="AT556" s="7"/>
      <c r="AU556">
        <v>102519</v>
      </c>
      <c r="AW556" s="6" t="s">
        <v>14</v>
      </c>
      <c r="AX556">
        <v>1</v>
      </c>
      <c r="AY556" t="s">
        <v>15</v>
      </c>
      <c r="AZ556" t="s">
        <v>2707</v>
      </c>
      <c r="BA556" t="s">
        <v>2708</v>
      </c>
      <c r="BB556">
        <v>33</v>
      </c>
      <c r="BC556" t="s">
        <v>2418</v>
      </c>
      <c r="BD556" t="s">
        <v>19</v>
      </c>
      <c r="BF556" s="7">
        <v>41689</v>
      </c>
      <c r="BG556" s="8" t="s">
        <v>20</v>
      </c>
      <c r="BI556">
        <v>4</v>
      </c>
      <c r="BJ556">
        <v>341733</v>
      </c>
      <c r="BK556">
        <v>120765</v>
      </c>
      <c r="BL556" t="s">
        <v>2709</v>
      </c>
      <c r="BN556" t="s">
        <v>2710</v>
      </c>
      <c r="BX556">
        <v>133560</v>
      </c>
    </row>
    <row r="557" spans="1:76" x14ac:dyDescent="0.25">
      <c r="A557">
        <v>133457</v>
      </c>
      <c r="B557">
        <v>190261</v>
      </c>
      <c r="F557" t="s">
        <v>0</v>
      </c>
      <c r="G557" t="s">
        <v>2408</v>
      </c>
      <c r="H557" t="s">
        <v>2711</v>
      </c>
      <c r="I557" t="s">
        <v>180</v>
      </c>
      <c r="K557">
        <v>1</v>
      </c>
      <c r="L557" t="s">
        <v>3</v>
      </c>
      <c r="M557">
        <v>102519</v>
      </c>
      <c r="N557" t="s">
        <v>4</v>
      </c>
      <c r="O557" t="s">
        <v>4</v>
      </c>
      <c r="U557" t="s">
        <v>2705</v>
      </c>
      <c r="V557" s="2">
        <v>1</v>
      </c>
      <c r="W557" t="s">
        <v>2411</v>
      </c>
      <c r="X557" t="s">
        <v>2507</v>
      </c>
      <c r="Y557" t="s">
        <v>2508</v>
      </c>
      <c r="Z557" s="4">
        <v>10</v>
      </c>
      <c r="AA557" s="5">
        <v>1001</v>
      </c>
      <c r="AB557" s="5" t="s">
        <v>2507</v>
      </c>
      <c r="AC557" t="s">
        <v>2712</v>
      </c>
      <c r="AD557">
        <v>1978</v>
      </c>
      <c r="AE557">
        <v>7</v>
      </c>
      <c r="AF557">
        <v>23</v>
      </c>
      <c r="AG557" t="s">
        <v>2653</v>
      </c>
      <c r="AH557" t="s">
        <v>2653</v>
      </c>
      <c r="AJ557" t="s">
        <v>4</v>
      </c>
      <c r="AK557" t="s">
        <v>11</v>
      </c>
      <c r="AL557">
        <v>89649</v>
      </c>
      <c r="AM557">
        <v>6466137</v>
      </c>
      <c r="AN557" s="5">
        <v>89000</v>
      </c>
      <c r="AO557" s="5">
        <v>6467000</v>
      </c>
      <c r="AP557">
        <v>707</v>
      </c>
      <c r="AR557">
        <v>33</v>
      </c>
      <c r="AT557" s="7"/>
      <c r="AU557">
        <v>102519</v>
      </c>
      <c r="AW557" s="6" t="s">
        <v>14</v>
      </c>
      <c r="AX557">
        <v>1</v>
      </c>
      <c r="AY557" t="s">
        <v>15</v>
      </c>
      <c r="AZ557" t="s">
        <v>2713</v>
      </c>
      <c r="BA557" t="s">
        <v>2714</v>
      </c>
      <c r="BB557">
        <v>33</v>
      </c>
      <c r="BC557" t="s">
        <v>2418</v>
      </c>
      <c r="BD557" t="s">
        <v>19</v>
      </c>
      <c r="BF557" s="7">
        <v>41689</v>
      </c>
      <c r="BG557" s="8" t="s">
        <v>20</v>
      </c>
      <c r="BI557">
        <v>4</v>
      </c>
      <c r="BJ557">
        <v>341858</v>
      </c>
      <c r="BK557">
        <v>120775</v>
      </c>
      <c r="BL557" t="s">
        <v>2715</v>
      </c>
      <c r="BN557" t="s">
        <v>2716</v>
      </c>
      <c r="BX557">
        <v>133457</v>
      </c>
    </row>
    <row r="558" spans="1:76" x14ac:dyDescent="0.25">
      <c r="A558">
        <v>129941</v>
      </c>
      <c r="B558">
        <v>190277</v>
      </c>
      <c r="F558" t="s">
        <v>0</v>
      </c>
      <c r="G558" t="s">
        <v>2408</v>
      </c>
      <c r="H558" t="s">
        <v>2717</v>
      </c>
      <c r="I558" t="s">
        <v>180</v>
      </c>
      <c r="K558">
        <v>1</v>
      </c>
      <c r="L558" t="s">
        <v>3</v>
      </c>
      <c r="M558">
        <v>102519</v>
      </c>
      <c r="N558" t="s">
        <v>4</v>
      </c>
      <c r="O558" t="s">
        <v>4</v>
      </c>
      <c r="U558" t="s">
        <v>2705</v>
      </c>
      <c r="V558" s="2">
        <v>1</v>
      </c>
      <c r="W558" t="s">
        <v>2411</v>
      </c>
      <c r="X558" t="s">
        <v>2507</v>
      </c>
      <c r="Y558" t="s">
        <v>2508</v>
      </c>
      <c r="Z558" s="4">
        <v>10</v>
      </c>
      <c r="AA558" s="5">
        <v>1001</v>
      </c>
      <c r="AB558" s="5" t="s">
        <v>2507</v>
      </c>
      <c r="AC558" t="s">
        <v>2718</v>
      </c>
      <c r="AD558">
        <v>1978</v>
      </c>
      <c r="AE558">
        <v>9</v>
      </c>
      <c r="AF558">
        <v>20</v>
      </c>
      <c r="AG558" t="s">
        <v>2719</v>
      </c>
      <c r="AH558" t="s">
        <v>2719</v>
      </c>
      <c r="AJ558" t="s">
        <v>4</v>
      </c>
      <c r="AK558" t="s">
        <v>11</v>
      </c>
      <c r="AL558">
        <v>88175</v>
      </c>
      <c r="AM558">
        <v>6467131</v>
      </c>
      <c r="AN558" s="5">
        <v>89000</v>
      </c>
      <c r="AO558" s="5">
        <v>6467000</v>
      </c>
      <c r="AP558">
        <v>71</v>
      </c>
      <c r="AR558">
        <v>33</v>
      </c>
      <c r="AT558" s="7"/>
      <c r="AU558">
        <v>102519</v>
      </c>
      <c r="AW558" s="6" t="s">
        <v>14</v>
      </c>
      <c r="AX558">
        <v>1</v>
      </c>
      <c r="AY558" t="s">
        <v>15</v>
      </c>
      <c r="AZ558" t="s">
        <v>2720</v>
      </c>
      <c r="BA558" t="s">
        <v>2721</v>
      </c>
      <c r="BB558">
        <v>33</v>
      </c>
      <c r="BC558" t="s">
        <v>2418</v>
      </c>
      <c r="BD558" t="s">
        <v>19</v>
      </c>
      <c r="BF558" s="7">
        <v>41689</v>
      </c>
      <c r="BG558" s="8" t="s">
        <v>20</v>
      </c>
      <c r="BI558">
        <v>4</v>
      </c>
      <c r="BJ558">
        <v>341874</v>
      </c>
      <c r="BK558">
        <v>120776</v>
      </c>
      <c r="BL558" t="s">
        <v>2722</v>
      </c>
      <c r="BN558" t="s">
        <v>2723</v>
      </c>
      <c r="BX558">
        <v>129941</v>
      </c>
    </row>
    <row r="559" spans="1:76" x14ac:dyDescent="0.25">
      <c r="A559">
        <v>133273</v>
      </c>
      <c r="B559">
        <v>190076</v>
      </c>
      <c r="F559" t="s">
        <v>0</v>
      </c>
      <c r="G559" t="s">
        <v>2408</v>
      </c>
      <c r="H559" t="s">
        <v>2724</v>
      </c>
      <c r="I559" t="s">
        <v>180</v>
      </c>
      <c r="K559">
        <v>1</v>
      </c>
      <c r="L559" t="s">
        <v>3</v>
      </c>
      <c r="M559">
        <v>102519</v>
      </c>
      <c r="N559" t="s">
        <v>4</v>
      </c>
      <c r="O559" t="s">
        <v>4</v>
      </c>
      <c r="U559" t="s">
        <v>2705</v>
      </c>
      <c r="V559" s="2">
        <v>1</v>
      </c>
      <c r="W559" t="s">
        <v>2411</v>
      </c>
      <c r="X559" t="s">
        <v>2507</v>
      </c>
      <c r="Y559" t="s">
        <v>2508</v>
      </c>
      <c r="Z559" s="4">
        <v>10</v>
      </c>
      <c r="AA559" s="5">
        <v>1001</v>
      </c>
      <c r="AB559" s="5" t="s">
        <v>2507</v>
      </c>
      <c r="AC559" t="s">
        <v>2725</v>
      </c>
      <c r="AD559">
        <v>1980</v>
      </c>
      <c r="AE559">
        <v>9</v>
      </c>
      <c r="AF559">
        <v>21</v>
      </c>
      <c r="AG559" t="s">
        <v>2653</v>
      </c>
      <c r="AH559" t="s">
        <v>2653</v>
      </c>
      <c r="AJ559" t="s">
        <v>4</v>
      </c>
      <c r="AK559" t="s">
        <v>11</v>
      </c>
      <c r="AL559">
        <v>89371</v>
      </c>
      <c r="AM559">
        <v>6466631</v>
      </c>
      <c r="AN559" s="5">
        <v>89000</v>
      </c>
      <c r="AO559" s="5">
        <v>6467000</v>
      </c>
      <c r="AP559">
        <v>320</v>
      </c>
      <c r="AR559">
        <v>33</v>
      </c>
      <c r="AT559" s="7"/>
      <c r="AU559">
        <v>102519</v>
      </c>
      <c r="AW559" s="6" t="s">
        <v>14</v>
      </c>
      <c r="AX559">
        <v>1</v>
      </c>
      <c r="AY559" t="s">
        <v>15</v>
      </c>
      <c r="AZ559" t="s">
        <v>2726</v>
      </c>
      <c r="BA559" t="s">
        <v>2727</v>
      </c>
      <c r="BB559">
        <v>33</v>
      </c>
      <c r="BC559" t="s">
        <v>2418</v>
      </c>
      <c r="BD559" t="s">
        <v>19</v>
      </c>
      <c r="BF559" s="7">
        <v>41689</v>
      </c>
      <c r="BG559" s="8" t="s">
        <v>20</v>
      </c>
      <c r="BI559">
        <v>4</v>
      </c>
      <c r="BJ559">
        <v>341709</v>
      </c>
      <c r="BK559">
        <v>120778</v>
      </c>
      <c r="BL559" t="s">
        <v>2728</v>
      </c>
      <c r="BN559" t="s">
        <v>2729</v>
      </c>
      <c r="BX559">
        <v>133273</v>
      </c>
    </row>
    <row r="560" spans="1:76" x14ac:dyDescent="0.25">
      <c r="A560">
        <v>133558</v>
      </c>
      <c r="B560">
        <v>190094</v>
      </c>
      <c r="F560" t="s">
        <v>0</v>
      </c>
      <c r="G560" t="s">
        <v>2408</v>
      </c>
      <c r="H560" t="s">
        <v>2730</v>
      </c>
      <c r="I560" t="s">
        <v>180</v>
      </c>
      <c r="K560">
        <v>1</v>
      </c>
      <c r="L560" t="s">
        <v>3</v>
      </c>
      <c r="M560">
        <v>102519</v>
      </c>
      <c r="N560" t="s">
        <v>4</v>
      </c>
      <c r="O560" t="s">
        <v>4</v>
      </c>
      <c r="U560" t="s">
        <v>2705</v>
      </c>
      <c r="V560" s="2">
        <v>1</v>
      </c>
      <c r="W560" t="s">
        <v>2411</v>
      </c>
      <c r="X560" t="s">
        <v>2507</v>
      </c>
      <c r="Y560" t="s">
        <v>2508</v>
      </c>
      <c r="Z560" s="4">
        <v>10</v>
      </c>
      <c r="AA560" s="5">
        <v>1001</v>
      </c>
      <c r="AB560" s="5" t="s">
        <v>2507</v>
      </c>
      <c r="AC560" t="s">
        <v>2731</v>
      </c>
      <c r="AD560">
        <v>1981</v>
      </c>
      <c r="AE560">
        <v>7</v>
      </c>
      <c r="AF560">
        <v>22</v>
      </c>
      <c r="AG560" t="s">
        <v>2653</v>
      </c>
      <c r="AH560" t="s">
        <v>2653</v>
      </c>
      <c r="AJ560" t="s">
        <v>4</v>
      </c>
      <c r="AK560" t="s">
        <v>11</v>
      </c>
      <c r="AL560">
        <v>89736</v>
      </c>
      <c r="AM560">
        <v>6467137</v>
      </c>
      <c r="AN560" s="5">
        <v>89000</v>
      </c>
      <c r="AO560" s="5">
        <v>6467000</v>
      </c>
      <c r="AP560">
        <v>707</v>
      </c>
      <c r="AR560">
        <v>33</v>
      </c>
      <c r="AT560" s="7"/>
      <c r="AU560">
        <v>102519</v>
      </c>
      <c r="AW560" s="6" t="s">
        <v>14</v>
      </c>
      <c r="AX560">
        <v>1</v>
      </c>
      <c r="AY560" t="s">
        <v>15</v>
      </c>
      <c r="AZ560" t="s">
        <v>2707</v>
      </c>
      <c r="BA560" t="s">
        <v>2732</v>
      </c>
      <c r="BB560">
        <v>33</v>
      </c>
      <c r="BC560" t="s">
        <v>2418</v>
      </c>
      <c r="BD560" t="s">
        <v>19</v>
      </c>
      <c r="BF560" s="7">
        <v>41689</v>
      </c>
      <c r="BG560" s="8" t="s">
        <v>20</v>
      </c>
      <c r="BI560">
        <v>4</v>
      </c>
      <c r="BJ560">
        <v>341726</v>
      </c>
      <c r="BK560">
        <v>120781</v>
      </c>
      <c r="BL560" t="s">
        <v>2733</v>
      </c>
      <c r="BN560" t="s">
        <v>2734</v>
      </c>
      <c r="BX560">
        <v>133558</v>
      </c>
    </row>
    <row r="561" spans="1:76" x14ac:dyDescent="0.25">
      <c r="A561">
        <v>133556</v>
      </c>
      <c r="B561">
        <v>190092</v>
      </c>
      <c r="F561" t="s">
        <v>0</v>
      </c>
      <c r="G561" t="s">
        <v>2408</v>
      </c>
      <c r="H561" t="s">
        <v>2735</v>
      </c>
      <c r="I561" t="s">
        <v>180</v>
      </c>
      <c r="K561">
        <v>1</v>
      </c>
      <c r="L561" t="s">
        <v>3</v>
      </c>
      <c r="M561">
        <v>102519</v>
      </c>
      <c r="N561" t="s">
        <v>4</v>
      </c>
      <c r="O561" t="s">
        <v>4</v>
      </c>
      <c r="U561" t="s">
        <v>2705</v>
      </c>
      <c r="V561" s="2">
        <v>1</v>
      </c>
      <c r="W561" t="s">
        <v>2411</v>
      </c>
      <c r="X561" t="s">
        <v>2507</v>
      </c>
      <c r="Y561" t="s">
        <v>2508</v>
      </c>
      <c r="Z561" s="4">
        <v>10</v>
      </c>
      <c r="AA561" s="5">
        <v>1001</v>
      </c>
      <c r="AB561" s="5" t="s">
        <v>2507</v>
      </c>
      <c r="AC561" t="s">
        <v>2736</v>
      </c>
      <c r="AD561">
        <v>1983</v>
      </c>
      <c r="AE561">
        <v>7</v>
      </c>
      <c r="AF561">
        <v>29</v>
      </c>
      <c r="AG561" t="s">
        <v>2653</v>
      </c>
      <c r="AH561" t="s">
        <v>2653</v>
      </c>
      <c r="AJ561" t="s">
        <v>4</v>
      </c>
      <c r="AK561" t="s">
        <v>11</v>
      </c>
      <c r="AL561">
        <v>89736</v>
      </c>
      <c r="AM561">
        <v>6467137</v>
      </c>
      <c r="AN561" s="5">
        <v>89000</v>
      </c>
      <c r="AO561" s="5">
        <v>6467000</v>
      </c>
      <c r="AP561">
        <v>707</v>
      </c>
      <c r="AR561">
        <v>33</v>
      </c>
      <c r="AT561" s="7"/>
      <c r="AU561">
        <v>102519</v>
      </c>
      <c r="AW561" s="6" t="s">
        <v>14</v>
      </c>
      <c r="AX561">
        <v>1</v>
      </c>
      <c r="AY561" t="s">
        <v>15</v>
      </c>
      <c r="AZ561" t="s">
        <v>2707</v>
      </c>
      <c r="BA561" t="s">
        <v>2737</v>
      </c>
      <c r="BB561">
        <v>33</v>
      </c>
      <c r="BC561" t="s">
        <v>2418</v>
      </c>
      <c r="BD561" t="s">
        <v>19</v>
      </c>
      <c r="BF561" s="7">
        <v>41689</v>
      </c>
      <c r="BG561" s="8" t="s">
        <v>20</v>
      </c>
      <c r="BI561">
        <v>4</v>
      </c>
      <c r="BJ561">
        <v>341724</v>
      </c>
      <c r="BK561">
        <v>120785</v>
      </c>
      <c r="BL561" t="s">
        <v>2738</v>
      </c>
      <c r="BN561" t="s">
        <v>2739</v>
      </c>
      <c r="BX561">
        <v>133556</v>
      </c>
    </row>
    <row r="562" spans="1:76" x14ac:dyDescent="0.25">
      <c r="A562">
        <v>133557</v>
      </c>
      <c r="B562">
        <v>190093</v>
      </c>
      <c r="F562" t="s">
        <v>0</v>
      </c>
      <c r="G562" t="s">
        <v>2408</v>
      </c>
      <c r="H562" t="s">
        <v>2740</v>
      </c>
      <c r="I562" t="s">
        <v>180</v>
      </c>
      <c r="K562">
        <v>1</v>
      </c>
      <c r="L562" t="s">
        <v>3</v>
      </c>
      <c r="M562">
        <v>102519</v>
      </c>
      <c r="N562" t="s">
        <v>4</v>
      </c>
      <c r="O562" t="s">
        <v>4</v>
      </c>
      <c r="U562" t="s">
        <v>2705</v>
      </c>
      <c r="V562" s="2">
        <v>1</v>
      </c>
      <c r="W562" t="s">
        <v>2411</v>
      </c>
      <c r="X562" t="s">
        <v>2507</v>
      </c>
      <c r="Y562" t="s">
        <v>2508</v>
      </c>
      <c r="Z562" s="4">
        <v>10</v>
      </c>
      <c r="AA562" s="5">
        <v>1001</v>
      </c>
      <c r="AB562" s="5" t="s">
        <v>2507</v>
      </c>
      <c r="AC562" t="s">
        <v>2741</v>
      </c>
      <c r="AD562">
        <v>1983</v>
      </c>
      <c r="AE562">
        <v>7</v>
      </c>
      <c r="AF562">
        <v>29</v>
      </c>
      <c r="AG562" t="s">
        <v>2653</v>
      </c>
      <c r="AH562" t="s">
        <v>2653</v>
      </c>
      <c r="AJ562" t="s">
        <v>4</v>
      </c>
      <c r="AK562" t="s">
        <v>11</v>
      </c>
      <c r="AL562">
        <v>89736</v>
      </c>
      <c r="AM562">
        <v>6467137</v>
      </c>
      <c r="AN562" s="5">
        <v>89000</v>
      </c>
      <c r="AO562" s="5">
        <v>6467000</v>
      </c>
      <c r="AP562">
        <v>707</v>
      </c>
      <c r="AR562">
        <v>33</v>
      </c>
      <c r="AT562" s="7"/>
      <c r="AU562">
        <v>102519</v>
      </c>
      <c r="AW562" s="6" t="s">
        <v>14</v>
      </c>
      <c r="AX562">
        <v>1</v>
      </c>
      <c r="AY562" t="s">
        <v>15</v>
      </c>
      <c r="AZ562" t="s">
        <v>2707</v>
      </c>
      <c r="BA562" t="s">
        <v>2742</v>
      </c>
      <c r="BB562">
        <v>33</v>
      </c>
      <c r="BC562" t="s">
        <v>2418</v>
      </c>
      <c r="BD562" t="s">
        <v>19</v>
      </c>
      <c r="BF562" s="7">
        <v>41689</v>
      </c>
      <c r="BG562" s="8" t="s">
        <v>20</v>
      </c>
      <c r="BI562">
        <v>4</v>
      </c>
      <c r="BJ562">
        <v>341725</v>
      </c>
      <c r="BK562">
        <v>120786</v>
      </c>
      <c r="BL562" t="s">
        <v>2743</v>
      </c>
      <c r="BN562" t="s">
        <v>2744</v>
      </c>
      <c r="BX562">
        <v>133557</v>
      </c>
    </row>
    <row r="563" spans="1:76" x14ac:dyDescent="0.25">
      <c r="A563">
        <v>133563</v>
      </c>
      <c r="B563">
        <v>190249</v>
      </c>
      <c r="F563" t="s">
        <v>0</v>
      </c>
      <c r="G563" t="s">
        <v>2408</v>
      </c>
      <c r="H563" t="s">
        <v>2745</v>
      </c>
      <c r="I563" t="s">
        <v>180</v>
      </c>
      <c r="K563">
        <v>1</v>
      </c>
      <c r="L563" t="s">
        <v>3</v>
      </c>
      <c r="M563">
        <v>102519</v>
      </c>
      <c r="N563" t="s">
        <v>4</v>
      </c>
      <c r="O563" t="s">
        <v>4</v>
      </c>
      <c r="U563" t="s">
        <v>2705</v>
      </c>
      <c r="V563" s="2">
        <v>1</v>
      </c>
      <c r="W563" t="s">
        <v>2411</v>
      </c>
      <c r="X563" t="s">
        <v>2507</v>
      </c>
      <c r="Y563" t="s">
        <v>2508</v>
      </c>
      <c r="Z563" s="4">
        <v>10</v>
      </c>
      <c r="AA563" s="5">
        <v>1001</v>
      </c>
      <c r="AB563" s="5" t="s">
        <v>2507</v>
      </c>
      <c r="AC563" t="s">
        <v>2746</v>
      </c>
      <c r="AD563">
        <v>1983</v>
      </c>
      <c r="AE563">
        <v>9</v>
      </c>
      <c r="AF563">
        <v>1</v>
      </c>
      <c r="AG563" t="s">
        <v>2653</v>
      </c>
      <c r="AH563" t="s">
        <v>2653</v>
      </c>
      <c r="AJ563" t="s">
        <v>4</v>
      </c>
      <c r="AK563" t="s">
        <v>11</v>
      </c>
      <c r="AL563">
        <v>89736</v>
      </c>
      <c r="AM563">
        <v>6467137</v>
      </c>
      <c r="AN563" s="5">
        <v>89000</v>
      </c>
      <c r="AO563" s="5">
        <v>6467000</v>
      </c>
      <c r="AP563">
        <v>707</v>
      </c>
      <c r="AR563">
        <v>33</v>
      </c>
      <c r="AT563" s="7"/>
      <c r="AU563">
        <v>102519</v>
      </c>
      <c r="AW563" s="6" t="s">
        <v>14</v>
      </c>
      <c r="AX563">
        <v>1</v>
      </c>
      <c r="AY563" t="s">
        <v>15</v>
      </c>
      <c r="AZ563" t="s">
        <v>2707</v>
      </c>
      <c r="BA563" t="s">
        <v>2747</v>
      </c>
      <c r="BB563">
        <v>33</v>
      </c>
      <c r="BC563" t="s">
        <v>2418</v>
      </c>
      <c r="BD563" t="s">
        <v>19</v>
      </c>
      <c r="BF563" s="7">
        <v>41689</v>
      </c>
      <c r="BG563" s="8" t="s">
        <v>20</v>
      </c>
      <c r="BI563">
        <v>4</v>
      </c>
      <c r="BJ563">
        <v>341846</v>
      </c>
      <c r="BK563">
        <v>120788</v>
      </c>
      <c r="BL563" t="s">
        <v>2748</v>
      </c>
      <c r="BN563" t="s">
        <v>2749</v>
      </c>
      <c r="BX563">
        <v>133563</v>
      </c>
    </row>
    <row r="564" spans="1:76" x14ac:dyDescent="0.25">
      <c r="A564">
        <v>133559</v>
      </c>
      <c r="B564">
        <v>190095</v>
      </c>
      <c r="F564" t="s">
        <v>0</v>
      </c>
      <c r="G564" t="s">
        <v>2408</v>
      </c>
      <c r="H564" t="s">
        <v>2750</v>
      </c>
      <c r="I564" t="s">
        <v>180</v>
      </c>
      <c r="K564">
        <v>1</v>
      </c>
      <c r="L564" t="s">
        <v>3</v>
      </c>
      <c r="M564">
        <v>102519</v>
      </c>
      <c r="N564" t="s">
        <v>4</v>
      </c>
      <c r="O564" t="s">
        <v>4</v>
      </c>
      <c r="U564" t="s">
        <v>2705</v>
      </c>
      <c r="V564" s="2">
        <v>1</v>
      </c>
      <c r="W564" t="s">
        <v>2411</v>
      </c>
      <c r="X564" t="s">
        <v>2507</v>
      </c>
      <c r="Y564" t="s">
        <v>2508</v>
      </c>
      <c r="Z564" s="4">
        <v>10</v>
      </c>
      <c r="AA564" s="5">
        <v>1001</v>
      </c>
      <c r="AB564" s="5" t="s">
        <v>2507</v>
      </c>
      <c r="AC564" t="s">
        <v>2731</v>
      </c>
      <c r="AD564">
        <v>1983</v>
      </c>
      <c r="AE564">
        <v>9</v>
      </c>
      <c r="AF564">
        <v>27</v>
      </c>
      <c r="AG564" t="s">
        <v>2653</v>
      </c>
      <c r="AH564" t="s">
        <v>2653</v>
      </c>
      <c r="AJ564" t="s">
        <v>4</v>
      </c>
      <c r="AK564" t="s">
        <v>11</v>
      </c>
      <c r="AL564">
        <v>89736</v>
      </c>
      <c r="AM564">
        <v>6467137</v>
      </c>
      <c r="AN564" s="5">
        <v>89000</v>
      </c>
      <c r="AO564" s="5">
        <v>6467000</v>
      </c>
      <c r="AP564">
        <v>707</v>
      </c>
      <c r="AR564">
        <v>33</v>
      </c>
      <c r="AT564" s="7"/>
      <c r="AU564">
        <v>102519</v>
      </c>
      <c r="AW564" s="6" t="s">
        <v>14</v>
      </c>
      <c r="AX564">
        <v>1</v>
      </c>
      <c r="AY564" t="s">
        <v>15</v>
      </c>
      <c r="AZ564" t="s">
        <v>2707</v>
      </c>
      <c r="BA564" t="s">
        <v>2751</v>
      </c>
      <c r="BB564">
        <v>33</v>
      </c>
      <c r="BC564" t="s">
        <v>2418</v>
      </c>
      <c r="BD564" t="s">
        <v>19</v>
      </c>
      <c r="BF564" s="7">
        <v>41689</v>
      </c>
      <c r="BG564" s="8" t="s">
        <v>20</v>
      </c>
      <c r="BI564">
        <v>4</v>
      </c>
      <c r="BJ564">
        <v>341727</v>
      </c>
      <c r="BK564">
        <v>120787</v>
      </c>
      <c r="BL564" t="s">
        <v>2752</v>
      </c>
      <c r="BN564" t="s">
        <v>2753</v>
      </c>
      <c r="BX564">
        <v>133559</v>
      </c>
    </row>
    <row r="565" spans="1:76" x14ac:dyDescent="0.25">
      <c r="A565">
        <v>133564</v>
      </c>
      <c r="B565">
        <v>190282</v>
      </c>
      <c r="F565" t="s">
        <v>0</v>
      </c>
      <c r="G565" t="s">
        <v>2408</v>
      </c>
      <c r="H565" t="s">
        <v>2754</v>
      </c>
      <c r="I565" t="s">
        <v>180</v>
      </c>
      <c r="K565">
        <v>1</v>
      </c>
      <c r="L565" t="s">
        <v>3</v>
      </c>
      <c r="M565">
        <v>102519</v>
      </c>
      <c r="N565" t="s">
        <v>4</v>
      </c>
      <c r="O565" t="s">
        <v>4</v>
      </c>
      <c r="U565" t="s">
        <v>2705</v>
      </c>
      <c r="V565" s="2">
        <v>1</v>
      </c>
      <c r="W565" t="s">
        <v>2411</v>
      </c>
      <c r="X565" t="s">
        <v>2507</v>
      </c>
      <c r="Y565" t="s">
        <v>2508</v>
      </c>
      <c r="Z565" s="4">
        <v>10</v>
      </c>
      <c r="AA565" s="5">
        <v>1001</v>
      </c>
      <c r="AB565" s="5" t="s">
        <v>2507</v>
      </c>
      <c r="AC565" t="s">
        <v>2746</v>
      </c>
      <c r="AD565">
        <v>1983</v>
      </c>
      <c r="AE565">
        <v>9</v>
      </c>
      <c r="AF565">
        <v>29</v>
      </c>
      <c r="AG565" t="s">
        <v>2653</v>
      </c>
      <c r="AH565" t="s">
        <v>2653</v>
      </c>
      <c r="AJ565" t="s">
        <v>4</v>
      </c>
      <c r="AK565" t="s">
        <v>11</v>
      </c>
      <c r="AL565">
        <v>89736</v>
      </c>
      <c r="AM565">
        <v>6467137</v>
      </c>
      <c r="AN565" s="5">
        <v>89000</v>
      </c>
      <c r="AO565" s="5">
        <v>6467000</v>
      </c>
      <c r="AP565">
        <v>707</v>
      </c>
      <c r="AR565">
        <v>33</v>
      </c>
      <c r="AT565" s="7"/>
      <c r="AU565">
        <v>102519</v>
      </c>
      <c r="AW565" s="6" t="s">
        <v>14</v>
      </c>
      <c r="AX565">
        <v>1</v>
      </c>
      <c r="AY565" t="s">
        <v>15</v>
      </c>
      <c r="AZ565" t="s">
        <v>2707</v>
      </c>
      <c r="BA565" t="s">
        <v>2755</v>
      </c>
      <c r="BB565">
        <v>33</v>
      </c>
      <c r="BC565" t="s">
        <v>2418</v>
      </c>
      <c r="BD565" t="s">
        <v>19</v>
      </c>
      <c r="BF565" s="7">
        <v>41689</v>
      </c>
      <c r="BG565" s="8" t="s">
        <v>20</v>
      </c>
      <c r="BI565">
        <v>4</v>
      </c>
      <c r="BJ565">
        <v>341879</v>
      </c>
      <c r="BK565">
        <v>120789</v>
      </c>
      <c r="BL565" t="s">
        <v>2756</v>
      </c>
      <c r="BN565" t="s">
        <v>2757</v>
      </c>
      <c r="BX565">
        <v>133564</v>
      </c>
    </row>
    <row r="566" spans="1:76" x14ac:dyDescent="0.25">
      <c r="A566">
        <v>130633</v>
      </c>
      <c r="B566">
        <v>190090</v>
      </c>
      <c r="F566" t="s">
        <v>0</v>
      </c>
      <c r="G566" t="s">
        <v>2408</v>
      </c>
      <c r="H566" t="s">
        <v>2758</v>
      </c>
      <c r="I566" t="s">
        <v>180</v>
      </c>
      <c r="K566">
        <v>1</v>
      </c>
      <c r="L566" t="s">
        <v>3</v>
      </c>
      <c r="M566">
        <v>102519</v>
      </c>
      <c r="N566" t="s">
        <v>4</v>
      </c>
      <c r="O566" t="s">
        <v>4</v>
      </c>
      <c r="U566" t="s">
        <v>2705</v>
      </c>
      <c r="V566" s="2">
        <v>1</v>
      </c>
      <c r="W566" t="s">
        <v>2411</v>
      </c>
      <c r="X566" t="s">
        <v>2507</v>
      </c>
      <c r="Y566" t="s">
        <v>2508</v>
      </c>
      <c r="Z566" s="4">
        <v>10</v>
      </c>
      <c r="AA566" s="5">
        <v>1001</v>
      </c>
      <c r="AB566" s="5" t="s">
        <v>2507</v>
      </c>
      <c r="AC566" t="s">
        <v>2759</v>
      </c>
      <c r="AD566">
        <v>1984</v>
      </c>
      <c r="AE566">
        <v>8</v>
      </c>
      <c r="AF566">
        <v>5</v>
      </c>
      <c r="AG566" t="s">
        <v>2653</v>
      </c>
      <c r="AH566" t="s">
        <v>2653</v>
      </c>
      <c r="AJ566" t="s">
        <v>4</v>
      </c>
      <c r="AK566" t="s">
        <v>11</v>
      </c>
      <c r="AL566">
        <v>88288</v>
      </c>
      <c r="AM566">
        <v>6466110</v>
      </c>
      <c r="AN566" s="5">
        <v>89000</v>
      </c>
      <c r="AO566" s="5">
        <v>6467000</v>
      </c>
      <c r="AP566">
        <v>71</v>
      </c>
      <c r="AR566">
        <v>33</v>
      </c>
      <c r="AT566" s="7"/>
      <c r="AU566">
        <v>102519</v>
      </c>
      <c r="AW566" s="6" t="s">
        <v>14</v>
      </c>
      <c r="AX566">
        <v>1</v>
      </c>
      <c r="AY566" t="s">
        <v>15</v>
      </c>
      <c r="AZ566" t="s">
        <v>2760</v>
      </c>
      <c r="BA566" t="s">
        <v>2761</v>
      </c>
      <c r="BB566">
        <v>33</v>
      </c>
      <c r="BC566" t="s">
        <v>2418</v>
      </c>
      <c r="BD566" t="s">
        <v>19</v>
      </c>
      <c r="BF566" s="7">
        <v>41689</v>
      </c>
      <c r="BG566" s="8" t="s">
        <v>20</v>
      </c>
      <c r="BI566">
        <v>4</v>
      </c>
      <c r="BJ566">
        <v>341723</v>
      </c>
      <c r="BK566">
        <v>120792</v>
      </c>
      <c r="BL566" t="s">
        <v>2762</v>
      </c>
      <c r="BN566" t="s">
        <v>2763</v>
      </c>
      <c r="BX566">
        <v>130633</v>
      </c>
    </row>
    <row r="567" spans="1:76" x14ac:dyDescent="0.25">
      <c r="A567">
        <v>130598</v>
      </c>
      <c r="B567">
        <v>190088</v>
      </c>
      <c r="F567" t="s">
        <v>0</v>
      </c>
      <c r="G567" t="s">
        <v>2408</v>
      </c>
      <c r="H567" t="s">
        <v>2764</v>
      </c>
      <c r="I567" t="s">
        <v>180</v>
      </c>
      <c r="K567">
        <v>1</v>
      </c>
      <c r="L567" t="s">
        <v>3</v>
      </c>
      <c r="M567">
        <v>102519</v>
      </c>
      <c r="N567" t="s">
        <v>4</v>
      </c>
      <c r="O567" t="s">
        <v>4</v>
      </c>
      <c r="U567" t="s">
        <v>2705</v>
      </c>
      <c r="V567" s="2">
        <v>1</v>
      </c>
      <c r="W567" t="s">
        <v>2411</v>
      </c>
      <c r="X567" t="s">
        <v>2507</v>
      </c>
      <c r="Y567" t="s">
        <v>2508</v>
      </c>
      <c r="Z567" s="4">
        <v>10</v>
      </c>
      <c r="AA567" s="5">
        <v>1001</v>
      </c>
      <c r="AB567" s="5" t="s">
        <v>2507</v>
      </c>
      <c r="AC567" t="s">
        <v>2765</v>
      </c>
      <c r="AD567">
        <v>1984</v>
      </c>
      <c r="AE567">
        <v>8</v>
      </c>
      <c r="AF567">
        <v>22</v>
      </c>
      <c r="AG567" t="s">
        <v>2653</v>
      </c>
      <c r="AH567" t="s">
        <v>2653</v>
      </c>
      <c r="AJ567" t="s">
        <v>4</v>
      </c>
      <c r="AK567" t="s">
        <v>11</v>
      </c>
      <c r="AL567">
        <v>88278</v>
      </c>
      <c r="AM567">
        <v>6466010</v>
      </c>
      <c r="AN567" s="5">
        <v>89000</v>
      </c>
      <c r="AO567" s="5">
        <v>6467000</v>
      </c>
      <c r="AP567">
        <v>71</v>
      </c>
      <c r="AR567">
        <v>33</v>
      </c>
      <c r="AT567" s="7"/>
      <c r="AU567">
        <v>102519</v>
      </c>
      <c r="AW567" s="6" t="s">
        <v>14</v>
      </c>
      <c r="AX567">
        <v>1</v>
      </c>
      <c r="AY567" t="s">
        <v>15</v>
      </c>
      <c r="AZ567" t="s">
        <v>2766</v>
      </c>
      <c r="BA567" t="s">
        <v>2767</v>
      </c>
      <c r="BB567">
        <v>33</v>
      </c>
      <c r="BC567" t="s">
        <v>2418</v>
      </c>
      <c r="BD567" t="s">
        <v>19</v>
      </c>
      <c r="BF567" s="7">
        <v>41689</v>
      </c>
      <c r="BG567" s="8" t="s">
        <v>20</v>
      </c>
      <c r="BI567">
        <v>4</v>
      </c>
      <c r="BJ567">
        <v>341721</v>
      </c>
      <c r="BK567">
        <v>120791</v>
      </c>
      <c r="BL567" t="s">
        <v>2768</v>
      </c>
      <c r="BN567" t="s">
        <v>2769</v>
      </c>
      <c r="BX567">
        <v>130598</v>
      </c>
    </row>
    <row r="568" spans="1:76" x14ac:dyDescent="0.25">
      <c r="A568">
        <v>133565</v>
      </c>
      <c r="B568">
        <v>190283</v>
      </c>
      <c r="F568" t="s">
        <v>0</v>
      </c>
      <c r="G568" t="s">
        <v>2408</v>
      </c>
      <c r="H568" t="s">
        <v>2770</v>
      </c>
      <c r="I568" t="s">
        <v>180</v>
      </c>
      <c r="K568">
        <v>1</v>
      </c>
      <c r="L568" t="s">
        <v>3</v>
      </c>
      <c r="M568">
        <v>102519</v>
      </c>
      <c r="N568" t="s">
        <v>4</v>
      </c>
      <c r="O568" t="s">
        <v>4</v>
      </c>
      <c r="U568" t="s">
        <v>2705</v>
      </c>
      <c r="V568" s="2">
        <v>1</v>
      </c>
      <c r="W568" t="s">
        <v>2411</v>
      </c>
      <c r="X568" t="s">
        <v>2507</v>
      </c>
      <c r="Y568" t="s">
        <v>2508</v>
      </c>
      <c r="Z568" s="4">
        <v>10</v>
      </c>
      <c r="AA568" s="5">
        <v>1001</v>
      </c>
      <c r="AB568" s="5" t="s">
        <v>2507</v>
      </c>
      <c r="AC568" t="s">
        <v>2771</v>
      </c>
      <c r="AD568">
        <v>1991</v>
      </c>
      <c r="AE568">
        <v>7</v>
      </c>
      <c r="AF568">
        <v>8</v>
      </c>
      <c r="AG568" t="s">
        <v>2772</v>
      </c>
      <c r="AH568" t="s">
        <v>2772</v>
      </c>
      <c r="AJ568" t="s">
        <v>4</v>
      </c>
      <c r="AK568" t="s">
        <v>11</v>
      </c>
      <c r="AL568">
        <v>89736</v>
      </c>
      <c r="AM568">
        <v>6467137</v>
      </c>
      <c r="AN568" s="5">
        <v>89000</v>
      </c>
      <c r="AO568" s="5">
        <v>6467000</v>
      </c>
      <c r="AP568">
        <v>707</v>
      </c>
      <c r="AR568">
        <v>33</v>
      </c>
      <c r="AT568" s="7"/>
      <c r="AU568">
        <v>102519</v>
      </c>
      <c r="AW568" s="6" t="s">
        <v>14</v>
      </c>
      <c r="AX568">
        <v>1</v>
      </c>
      <c r="AY568" t="s">
        <v>15</v>
      </c>
      <c r="AZ568" t="s">
        <v>2707</v>
      </c>
      <c r="BA568" t="s">
        <v>2773</v>
      </c>
      <c r="BB568">
        <v>33</v>
      </c>
      <c r="BC568" t="s">
        <v>2418</v>
      </c>
      <c r="BD568" t="s">
        <v>19</v>
      </c>
      <c r="BF568" s="7">
        <v>41689</v>
      </c>
      <c r="BG568" s="8" t="s">
        <v>20</v>
      </c>
      <c r="BI568">
        <v>4</v>
      </c>
      <c r="BJ568">
        <v>341880</v>
      </c>
      <c r="BK568">
        <v>120805</v>
      </c>
      <c r="BL568" t="s">
        <v>2774</v>
      </c>
      <c r="BN568" t="s">
        <v>2775</v>
      </c>
      <c r="BX568">
        <v>133565</v>
      </c>
    </row>
    <row r="569" spans="1:76" x14ac:dyDescent="0.25">
      <c r="A569">
        <v>129190</v>
      </c>
      <c r="B569">
        <v>193493</v>
      </c>
      <c r="F569" t="s">
        <v>0</v>
      </c>
      <c r="G569" t="s">
        <v>2408</v>
      </c>
      <c r="H569" t="s">
        <v>2776</v>
      </c>
      <c r="I569" t="s">
        <v>180</v>
      </c>
      <c r="K569">
        <v>1</v>
      </c>
      <c r="L569" t="s">
        <v>3</v>
      </c>
      <c r="M569">
        <v>102519</v>
      </c>
      <c r="N569" t="s">
        <v>4</v>
      </c>
      <c r="O569" t="s">
        <v>4</v>
      </c>
      <c r="U569" t="s">
        <v>2705</v>
      </c>
      <c r="V569" s="2">
        <v>1</v>
      </c>
      <c r="W569" t="s">
        <v>2411</v>
      </c>
      <c r="X569" t="s">
        <v>2507</v>
      </c>
      <c r="Y569" t="s">
        <v>2508</v>
      </c>
      <c r="Z569" s="4">
        <v>10</v>
      </c>
      <c r="AA569" s="5">
        <v>1001</v>
      </c>
      <c r="AB569" s="5" t="s">
        <v>2507</v>
      </c>
      <c r="AC569" t="s">
        <v>2777</v>
      </c>
      <c r="AD569">
        <v>2000</v>
      </c>
      <c r="AE569">
        <v>8</v>
      </c>
      <c r="AF569">
        <v>5</v>
      </c>
      <c r="AG569" t="s">
        <v>2461</v>
      </c>
      <c r="AH569" t="s">
        <v>2461</v>
      </c>
      <c r="AJ569" t="s">
        <v>4</v>
      </c>
      <c r="AK569" t="s">
        <v>11</v>
      </c>
      <c r="AL569">
        <v>88064</v>
      </c>
      <c r="AM569">
        <v>6466038</v>
      </c>
      <c r="AN569" s="5">
        <v>89000</v>
      </c>
      <c r="AO569" s="5">
        <v>6467000</v>
      </c>
      <c r="AP569">
        <v>71</v>
      </c>
      <c r="AR569">
        <v>33</v>
      </c>
      <c r="AT569" s="7"/>
      <c r="AU569">
        <v>102519</v>
      </c>
      <c r="AW569" s="6" t="s">
        <v>14</v>
      </c>
      <c r="AX569">
        <v>1</v>
      </c>
      <c r="AY569" t="s">
        <v>15</v>
      </c>
      <c r="AZ569" t="s">
        <v>2778</v>
      </c>
      <c r="BA569" t="s">
        <v>2779</v>
      </c>
      <c r="BB569">
        <v>33</v>
      </c>
      <c r="BC569" t="s">
        <v>2418</v>
      </c>
      <c r="BD569" t="s">
        <v>19</v>
      </c>
      <c r="BF569" s="7">
        <v>41689</v>
      </c>
      <c r="BG569" s="8" t="s">
        <v>20</v>
      </c>
      <c r="BI569">
        <v>4</v>
      </c>
      <c r="BJ569">
        <v>344836</v>
      </c>
      <c r="BK569">
        <v>120813</v>
      </c>
      <c r="BL569" t="s">
        <v>2780</v>
      </c>
      <c r="BN569" t="s">
        <v>2781</v>
      </c>
      <c r="BX569">
        <v>129190</v>
      </c>
    </row>
    <row r="570" spans="1:76" x14ac:dyDescent="0.25">
      <c r="A570">
        <v>133712</v>
      </c>
      <c r="B570">
        <v>190096</v>
      </c>
      <c r="F570" t="s">
        <v>0</v>
      </c>
      <c r="G570" t="s">
        <v>2408</v>
      </c>
      <c r="H570" t="s">
        <v>2782</v>
      </c>
      <c r="I570" t="s">
        <v>180</v>
      </c>
      <c r="K570">
        <v>1</v>
      </c>
      <c r="L570" t="s">
        <v>3</v>
      </c>
      <c r="M570">
        <v>102519</v>
      </c>
      <c r="N570" t="s">
        <v>4</v>
      </c>
      <c r="O570" t="s">
        <v>4</v>
      </c>
      <c r="U570" t="s">
        <v>2783</v>
      </c>
      <c r="V570" s="2">
        <v>1</v>
      </c>
      <c r="W570" t="s">
        <v>2411</v>
      </c>
      <c r="X570" t="s">
        <v>2507</v>
      </c>
      <c r="Y570" t="s">
        <v>2508</v>
      </c>
      <c r="Z570" s="4">
        <v>10</v>
      </c>
      <c r="AA570" s="5">
        <v>1001</v>
      </c>
      <c r="AB570" s="5" t="s">
        <v>2507</v>
      </c>
      <c r="AC570" t="s">
        <v>2784</v>
      </c>
      <c r="AD570">
        <v>1973</v>
      </c>
      <c r="AE570">
        <v>9</v>
      </c>
      <c r="AF570">
        <v>20</v>
      </c>
      <c r="AG570" t="s">
        <v>2653</v>
      </c>
      <c r="AH570" t="s">
        <v>2653</v>
      </c>
      <c r="AJ570" t="s">
        <v>4</v>
      </c>
      <c r="AK570" t="s">
        <v>11</v>
      </c>
      <c r="AL570">
        <v>89828</v>
      </c>
      <c r="AM570">
        <v>6468137</v>
      </c>
      <c r="AN570" s="5">
        <v>89000</v>
      </c>
      <c r="AO570" s="5">
        <v>6469000</v>
      </c>
      <c r="AP570">
        <v>707</v>
      </c>
      <c r="AR570">
        <v>33</v>
      </c>
      <c r="AT570" s="7"/>
      <c r="AU570">
        <v>102519</v>
      </c>
      <c r="AW570" s="6" t="s">
        <v>14</v>
      </c>
      <c r="AX570">
        <v>1</v>
      </c>
      <c r="AY570" t="s">
        <v>15</v>
      </c>
      <c r="AZ570" t="s">
        <v>2785</v>
      </c>
      <c r="BA570" t="s">
        <v>2786</v>
      </c>
      <c r="BB570">
        <v>33</v>
      </c>
      <c r="BC570" t="s">
        <v>2418</v>
      </c>
      <c r="BD570" t="s">
        <v>19</v>
      </c>
      <c r="BF570" s="7">
        <v>41689</v>
      </c>
      <c r="BG570" s="8" t="s">
        <v>20</v>
      </c>
      <c r="BI570">
        <v>4</v>
      </c>
      <c r="BJ570">
        <v>341728</v>
      </c>
      <c r="BK570">
        <v>120768</v>
      </c>
      <c r="BL570" t="s">
        <v>2787</v>
      </c>
      <c r="BN570" t="s">
        <v>2788</v>
      </c>
      <c r="BX570">
        <v>133712</v>
      </c>
    </row>
    <row r="571" spans="1:76" x14ac:dyDescent="0.25">
      <c r="A571">
        <v>132335</v>
      </c>
      <c r="B571">
        <v>190078</v>
      </c>
      <c r="F571" t="s">
        <v>0</v>
      </c>
      <c r="G571" t="s">
        <v>2408</v>
      </c>
      <c r="H571" t="s">
        <v>2789</v>
      </c>
      <c r="I571" t="s">
        <v>180</v>
      </c>
      <c r="K571">
        <v>1</v>
      </c>
      <c r="L571" t="s">
        <v>3</v>
      </c>
      <c r="M571">
        <v>102519</v>
      </c>
      <c r="N571" t="s">
        <v>4</v>
      </c>
      <c r="O571" t="s">
        <v>4</v>
      </c>
      <c r="U571" t="s">
        <v>2783</v>
      </c>
      <c r="V571" s="2">
        <v>1</v>
      </c>
      <c r="W571" t="s">
        <v>2411</v>
      </c>
      <c r="X571" t="s">
        <v>2507</v>
      </c>
      <c r="Y571" t="s">
        <v>2508</v>
      </c>
      <c r="Z571" s="4">
        <v>10</v>
      </c>
      <c r="AA571" s="5">
        <v>1001</v>
      </c>
      <c r="AB571" s="5" t="s">
        <v>2507</v>
      </c>
      <c r="AC571" t="s">
        <v>2790</v>
      </c>
      <c r="AD571">
        <v>1980</v>
      </c>
      <c r="AE571">
        <v>7</v>
      </c>
      <c r="AF571">
        <v>17</v>
      </c>
      <c r="AG571" t="s">
        <v>2653</v>
      </c>
      <c r="AH571" t="s">
        <v>2653</v>
      </c>
      <c r="AJ571" t="s">
        <v>4</v>
      </c>
      <c r="AK571" t="s">
        <v>11</v>
      </c>
      <c r="AL571">
        <v>88830</v>
      </c>
      <c r="AM571">
        <v>6468230</v>
      </c>
      <c r="AN571" s="5">
        <v>89000</v>
      </c>
      <c r="AO571" s="5">
        <v>6469000</v>
      </c>
      <c r="AP571">
        <v>707</v>
      </c>
      <c r="AR571">
        <v>33</v>
      </c>
      <c r="AT571" s="7"/>
      <c r="AU571">
        <v>102519</v>
      </c>
      <c r="AW571" s="6" t="s">
        <v>14</v>
      </c>
      <c r="AX571">
        <v>1</v>
      </c>
      <c r="AY571" t="s">
        <v>15</v>
      </c>
      <c r="AZ571" t="s">
        <v>2791</v>
      </c>
      <c r="BA571" t="s">
        <v>2792</v>
      </c>
      <c r="BB571">
        <v>33</v>
      </c>
      <c r="BC571" t="s">
        <v>2418</v>
      </c>
      <c r="BD571" t="s">
        <v>19</v>
      </c>
      <c r="BF571" s="7">
        <v>41689</v>
      </c>
      <c r="BG571" s="8" t="s">
        <v>20</v>
      </c>
      <c r="BI571">
        <v>4</v>
      </c>
      <c r="BJ571">
        <v>341711</v>
      </c>
      <c r="BK571">
        <v>120780</v>
      </c>
      <c r="BL571" t="s">
        <v>2793</v>
      </c>
      <c r="BN571" t="s">
        <v>2794</v>
      </c>
      <c r="BX571">
        <v>132335</v>
      </c>
    </row>
    <row r="572" spans="1:76" x14ac:dyDescent="0.25">
      <c r="A572">
        <v>132336</v>
      </c>
      <c r="B572">
        <v>190079</v>
      </c>
      <c r="F572" t="s">
        <v>0</v>
      </c>
      <c r="G572" t="s">
        <v>2408</v>
      </c>
      <c r="H572" t="s">
        <v>2795</v>
      </c>
      <c r="I572" t="s">
        <v>180</v>
      </c>
      <c r="K572">
        <v>1</v>
      </c>
      <c r="L572" t="s">
        <v>3</v>
      </c>
      <c r="M572">
        <v>102519</v>
      </c>
      <c r="N572" t="s">
        <v>4</v>
      </c>
      <c r="O572" t="s">
        <v>4</v>
      </c>
      <c r="U572" t="s">
        <v>2783</v>
      </c>
      <c r="V572" s="2">
        <v>1</v>
      </c>
      <c r="W572" t="s">
        <v>2411</v>
      </c>
      <c r="X572" t="s">
        <v>2507</v>
      </c>
      <c r="Y572" t="s">
        <v>2508</v>
      </c>
      <c r="Z572" s="4">
        <v>10</v>
      </c>
      <c r="AA572" s="5">
        <v>1001</v>
      </c>
      <c r="AB572" s="5" t="s">
        <v>2507</v>
      </c>
      <c r="AC572" t="s">
        <v>2796</v>
      </c>
      <c r="AD572">
        <v>1981</v>
      </c>
      <c r="AE572">
        <v>8</v>
      </c>
      <c r="AF572">
        <v>4</v>
      </c>
      <c r="AG572" t="s">
        <v>2653</v>
      </c>
      <c r="AH572" t="s">
        <v>2653</v>
      </c>
      <c r="AJ572" t="s">
        <v>4</v>
      </c>
      <c r="AK572" t="s">
        <v>11</v>
      </c>
      <c r="AL572">
        <v>88830</v>
      </c>
      <c r="AM572">
        <v>6468230</v>
      </c>
      <c r="AN572" s="5">
        <v>89000</v>
      </c>
      <c r="AO572" s="5">
        <v>6469000</v>
      </c>
      <c r="AP572">
        <v>707</v>
      </c>
      <c r="AR572">
        <v>33</v>
      </c>
      <c r="AT572" s="7"/>
      <c r="AU572">
        <v>102519</v>
      </c>
      <c r="AW572" s="6" t="s">
        <v>14</v>
      </c>
      <c r="AX572">
        <v>1</v>
      </c>
      <c r="AY572" t="s">
        <v>15</v>
      </c>
      <c r="AZ572" t="s">
        <v>2791</v>
      </c>
      <c r="BA572" t="s">
        <v>2797</v>
      </c>
      <c r="BB572">
        <v>33</v>
      </c>
      <c r="BC572" t="s">
        <v>2418</v>
      </c>
      <c r="BD572" t="s">
        <v>19</v>
      </c>
      <c r="BF572" s="7">
        <v>41689</v>
      </c>
      <c r="BG572" s="8" t="s">
        <v>20</v>
      </c>
      <c r="BI572">
        <v>4</v>
      </c>
      <c r="BJ572">
        <v>341712</v>
      </c>
      <c r="BK572">
        <v>120783</v>
      </c>
      <c r="BL572" t="s">
        <v>2798</v>
      </c>
      <c r="BN572" t="s">
        <v>2799</v>
      </c>
      <c r="BX572">
        <v>132336</v>
      </c>
    </row>
    <row r="573" spans="1:76" x14ac:dyDescent="0.25">
      <c r="A573">
        <v>133717</v>
      </c>
      <c r="B573">
        <v>190248</v>
      </c>
      <c r="F573" t="s">
        <v>0</v>
      </c>
      <c r="G573" t="s">
        <v>2408</v>
      </c>
      <c r="H573" t="s">
        <v>2800</v>
      </c>
      <c r="I573" t="s">
        <v>180</v>
      </c>
      <c r="K573">
        <v>1</v>
      </c>
      <c r="L573" t="s">
        <v>3</v>
      </c>
      <c r="M573">
        <v>102519</v>
      </c>
      <c r="N573" t="s">
        <v>4</v>
      </c>
      <c r="O573" t="s">
        <v>4</v>
      </c>
      <c r="U573" t="s">
        <v>2783</v>
      </c>
      <c r="V573" s="2">
        <v>1</v>
      </c>
      <c r="W573" t="s">
        <v>2411</v>
      </c>
      <c r="X573" t="s">
        <v>2507</v>
      </c>
      <c r="Y573" t="s">
        <v>2508</v>
      </c>
      <c r="Z573" s="4">
        <v>10</v>
      </c>
      <c r="AA573" s="5">
        <v>1001</v>
      </c>
      <c r="AB573" s="5" t="s">
        <v>2507</v>
      </c>
      <c r="AC573" t="s">
        <v>2801</v>
      </c>
      <c r="AD573">
        <v>1981</v>
      </c>
      <c r="AE573">
        <v>8</v>
      </c>
      <c r="AF573">
        <v>17</v>
      </c>
      <c r="AG573" t="s">
        <v>2653</v>
      </c>
      <c r="AH573" t="s">
        <v>2653</v>
      </c>
      <c r="AJ573" t="s">
        <v>4</v>
      </c>
      <c r="AK573" t="s">
        <v>11</v>
      </c>
      <c r="AL573">
        <v>89828</v>
      </c>
      <c r="AM573">
        <v>6468137</v>
      </c>
      <c r="AN573" s="5">
        <v>89000</v>
      </c>
      <c r="AO573" s="5">
        <v>6469000</v>
      </c>
      <c r="AP573">
        <v>707</v>
      </c>
      <c r="AR573">
        <v>33</v>
      </c>
      <c r="AT573" s="7"/>
      <c r="AU573">
        <v>102519</v>
      </c>
      <c r="AW573" s="6" t="s">
        <v>14</v>
      </c>
      <c r="AX573">
        <v>1</v>
      </c>
      <c r="AY573" t="s">
        <v>15</v>
      </c>
      <c r="AZ573" t="s">
        <v>2785</v>
      </c>
      <c r="BA573" t="s">
        <v>2802</v>
      </c>
      <c r="BB573">
        <v>33</v>
      </c>
      <c r="BC573" t="s">
        <v>2418</v>
      </c>
      <c r="BD573" t="s">
        <v>19</v>
      </c>
      <c r="BF573" s="7">
        <v>41689</v>
      </c>
      <c r="BG573" s="8" t="s">
        <v>20</v>
      </c>
      <c r="BI573">
        <v>4</v>
      </c>
      <c r="BJ573">
        <v>341845</v>
      </c>
      <c r="BK573">
        <v>120784</v>
      </c>
      <c r="BL573" t="s">
        <v>2803</v>
      </c>
      <c r="BN573" t="s">
        <v>2804</v>
      </c>
      <c r="BX573">
        <v>133717</v>
      </c>
    </row>
    <row r="574" spans="1:76" x14ac:dyDescent="0.25">
      <c r="A574">
        <v>132337</v>
      </c>
      <c r="B574">
        <v>190085</v>
      </c>
      <c r="F574" t="s">
        <v>0</v>
      </c>
      <c r="G574" t="s">
        <v>2408</v>
      </c>
      <c r="H574" t="s">
        <v>2805</v>
      </c>
      <c r="I574" t="s">
        <v>180</v>
      </c>
      <c r="K574">
        <v>1</v>
      </c>
      <c r="L574" t="s">
        <v>3</v>
      </c>
      <c r="M574">
        <v>102519</v>
      </c>
      <c r="N574" t="s">
        <v>4</v>
      </c>
      <c r="O574" t="s">
        <v>4</v>
      </c>
      <c r="U574" t="s">
        <v>2783</v>
      </c>
      <c r="V574" s="2">
        <v>1</v>
      </c>
      <c r="W574" t="s">
        <v>2411</v>
      </c>
      <c r="X574" t="s">
        <v>2507</v>
      </c>
      <c r="Y574" t="s">
        <v>2508</v>
      </c>
      <c r="Z574" s="4">
        <v>10</v>
      </c>
      <c r="AA574" s="5">
        <v>1001</v>
      </c>
      <c r="AB574" s="5" t="s">
        <v>2507</v>
      </c>
      <c r="AC574" t="s">
        <v>2806</v>
      </c>
      <c r="AD574">
        <v>1984</v>
      </c>
      <c r="AE574">
        <v>8</v>
      </c>
      <c r="AF574">
        <v>17</v>
      </c>
      <c r="AG574" t="s">
        <v>2653</v>
      </c>
      <c r="AH574" t="s">
        <v>2653</v>
      </c>
      <c r="AJ574" t="s">
        <v>4</v>
      </c>
      <c r="AK574" t="s">
        <v>11</v>
      </c>
      <c r="AL574">
        <v>88830</v>
      </c>
      <c r="AM574">
        <v>6468230</v>
      </c>
      <c r="AN574" s="5">
        <v>89000</v>
      </c>
      <c r="AO574" s="5">
        <v>6469000</v>
      </c>
      <c r="AP574">
        <v>707</v>
      </c>
      <c r="AR574">
        <v>33</v>
      </c>
      <c r="AT574" s="7"/>
      <c r="AU574">
        <v>102519</v>
      </c>
      <c r="AW574" s="6" t="s">
        <v>14</v>
      </c>
      <c r="AX574">
        <v>1</v>
      </c>
      <c r="AY574" t="s">
        <v>15</v>
      </c>
      <c r="AZ574" t="s">
        <v>2791</v>
      </c>
      <c r="BA574" t="s">
        <v>2807</v>
      </c>
      <c r="BB574">
        <v>33</v>
      </c>
      <c r="BC574" t="s">
        <v>2418</v>
      </c>
      <c r="BD574" t="s">
        <v>19</v>
      </c>
      <c r="BF574" s="7">
        <v>41689</v>
      </c>
      <c r="BG574" s="8" t="s">
        <v>20</v>
      </c>
      <c r="BI574">
        <v>4</v>
      </c>
      <c r="BJ574">
        <v>341718</v>
      </c>
      <c r="BK574">
        <v>120794</v>
      </c>
      <c r="BL574" t="s">
        <v>2808</v>
      </c>
      <c r="BN574" t="s">
        <v>2809</v>
      </c>
      <c r="BX574">
        <v>132337</v>
      </c>
    </row>
    <row r="575" spans="1:76" x14ac:dyDescent="0.25">
      <c r="A575">
        <v>132338</v>
      </c>
      <c r="B575">
        <v>190109</v>
      </c>
      <c r="F575" t="s">
        <v>0</v>
      </c>
      <c r="G575" t="s">
        <v>2408</v>
      </c>
      <c r="H575" t="s">
        <v>2810</v>
      </c>
      <c r="I575" t="s">
        <v>180</v>
      </c>
      <c r="K575">
        <v>1</v>
      </c>
      <c r="L575" t="s">
        <v>3</v>
      </c>
      <c r="M575">
        <v>102519</v>
      </c>
      <c r="N575" t="s">
        <v>4</v>
      </c>
      <c r="O575" t="s">
        <v>4</v>
      </c>
      <c r="U575" t="s">
        <v>2783</v>
      </c>
      <c r="V575" s="2">
        <v>1</v>
      </c>
      <c r="W575" t="s">
        <v>2411</v>
      </c>
      <c r="X575" t="s">
        <v>2507</v>
      </c>
      <c r="Y575" t="s">
        <v>2508</v>
      </c>
      <c r="Z575" s="4">
        <v>10</v>
      </c>
      <c r="AA575" s="5">
        <v>1001</v>
      </c>
      <c r="AB575" s="5" t="s">
        <v>2507</v>
      </c>
      <c r="AC575" t="s">
        <v>2796</v>
      </c>
      <c r="AD575">
        <v>1985</v>
      </c>
      <c r="AE575">
        <v>8</v>
      </c>
      <c r="AF575">
        <v>13</v>
      </c>
      <c r="AG575" t="s">
        <v>2653</v>
      </c>
      <c r="AH575" t="s">
        <v>2461</v>
      </c>
      <c r="AJ575" t="s">
        <v>4</v>
      </c>
      <c r="AK575" t="s">
        <v>11</v>
      </c>
      <c r="AL575">
        <v>88830</v>
      </c>
      <c r="AM575">
        <v>6468230</v>
      </c>
      <c r="AN575" s="5">
        <v>89000</v>
      </c>
      <c r="AO575" s="5">
        <v>6469000</v>
      </c>
      <c r="AP575">
        <v>707</v>
      </c>
      <c r="AR575">
        <v>33</v>
      </c>
      <c r="AT575" s="7"/>
      <c r="AU575">
        <v>102519</v>
      </c>
      <c r="AW575" s="6" t="s">
        <v>14</v>
      </c>
      <c r="AX575">
        <v>1</v>
      </c>
      <c r="AY575" t="s">
        <v>15</v>
      </c>
      <c r="AZ575" t="s">
        <v>2791</v>
      </c>
      <c r="BA575" t="s">
        <v>2811</v>
      </c>
      <c r="BB575">
        <v>33</v>
      </c>
      <c r="BC575" t="s">
        <v>2418</v>
      </c>
      <c r="BD575" t="s">
        <v>19</v>
      </c>
      <c r="BF575" s="7">
        <v>41689</v>
      </c>
      <c r="BG575" s="8" t="s">
        <v>20</v>
      </c>
      <c r="BI575">
        <v>4</v>
      </c>
      <c r="BJ575">
        <v>341732</v>
      </c>
      <c r="BK575">
        <v>120798</v>
      </c>
      <c r="BL575" t="s">
        <v>2812</v>
      </c>
      <c r="BN575" t="s">
        <v>2813</v>
      </c>
      <c r="BX575">
        <v>132338</v>
      </c>
    </row>
    <row r="576" spans="1:76" x14ac:dyDescent="0.25">
      <c r="A576">
        <v>132550</v>
      </c>
      <c r="B576">
        <v>190091</v>
      </c>
      <c r="F576" t="s">
        <v>2834</v>
      </c>
      <c r="G576" t="s">
        <v>2408</v>
      </c>
      <c r="H576">
        <v>28058</v>
      </c>
      <c r="I576" t="s">
        <v>180</v>
      </c>
      <c r="K576">
        <v>1</v>
      </c>
      <c r="L576" t="s">
        <v>3</v>
      </c>
      <c r="M576">
        <v>102519</v>
      </c>
      <c r="N576" t="s">
        <v>4</v>
      </c>
      <c r="O576" t="s">
        <v>4</v>
      </c>
      <c r="U576" t="s">
        <v>2783</v>
      </c>
      <c r="V576" s="2">
        <v>1</v>
      </c>
      <c r="W576" t="s">
        <v>2411</v>
      </c>
      <c r="X576" t="s">
        <v>2507</v>
      </c>
      <c r="Y576" t="s">
        <v>2508</v>
      </c>
      <c r="Z576" s="4">
        <v>10</v>
      </c>
      <c r="AA576" s="5">
        <v>1001</v>
      </c>
      <c r="AB576" s="5" t="s">
        <v>2507</v>
      </c>
      <c r="AC576" t="s">
        <v>2835</v>
      </c>
      <c r="AG576" t="s">
        <v>2653</v>
      </c>
      <c r="AH576" t="s">
        <v>2653</v>
      </c>
      <c r="AJ576" t="s">
        <v>4</v>
      </c>
      <c r="AK576" t="s">
        <v>11</v>
      </c>
      <c r="AL576">
        <v>88900</v>
      </c>
      <c r="AM576">
        <v>6468427</v>
      </c>
      <c r="AN576" s="5">
        <v>89000</v>
      </c>
      <c r="AO576" s="5">
        <v>6469000</v>
      </c>
      <c r="AP576">
        <v>707</v>
      </c>
      <c r="AR576" t="s">
        <v>2836</v>
      </c>
      <c r="AU576">
        <v>102519</v>
      </c>
      <c r="AW576" s="9" t="s">
        <v>2837</v>
      </c>
      <c r="BD576" t="s">
        <v>2836</v>
      </c>
      <c r="BF576" s="7">
        <v>41689</v>
      </c>
      <c r="BG576" s="6" t="s">
        <v>2838</v>
      </c>
      <c r="BI576">
        <v>5</v>
      </c>
      <c r="BJ576">
        <v>1048</v>
      </c>
      <c r="BL576" t="s">
        <v>2839</v>
      </c>
      <c r="BN576" t="s">
        <v>2839</v>
      </c>
      <c r="BP576" t="s">
        <v>2840</v>
      </c>
      <c r="BQ576" t="s">
        <v>2841</v>
      </c>
      <c r="BX576">
        <v>132550</v>
      </c>
    </row>
    <row r="577" spans="1:76" x14ac:dyDescent="0.25">
      <c r="A577">
        <v>135521</v>
      </c>
      <c r="B577">
        <v>191727</v>
      </c>
      <c r="F577" t="s">
        <v>0</v>
      </c>
      <c r="G577" t="s">
        <v>2408</v>
      </c>
      <c r="H577" t="s">
        <v>2850</v>
      </c>
      <c r="I577" t="s">
        <v>180</v>
      </c>
      <c r="K577">
        <v>1</v>
      </c>
      <c r="L577" t="s">
        <v>3</v>
      </c>
      <c r="M577">
        <v>102519</v>
      </c>
      <c r="N577" t="s">
        <v>4</v>
      </c>
      <c r="O577" t="s">
        <v>4</v>
      </c>
      <c r="U577" t="s">
        <v>2851</v>
      </c>
      <c r="V577" s="2">
        <v>1</v>
      </c>
      <c r="W577" t="s">
        <v>2411</v>
      </c>
      <c r="X577" t="s">
        <v>2507</v>
      </c>
      <c r="Y577" t="s">
        <v>2508</v>
      </c>
      <c r="Z577" s="4">
        <v>10</v>
      </c>
      <c r="AA577" s="5">
        <v>1001</v>
      </c>
      <c r="AB577" s="5" t="s">
        <v>2507</v>
      </c>
      <c r="AC577" t="s">
        <v>2852</v>
      </c>
      <c r="AD577">
        <v>1978</v>
      </c>
      <c r="AE577">
        <v>6</v>
      </c>
      <c r="AF577">
        <v>16</v>
      </c>
      <c r="AG577" t="s">
        <v>2853</v>
      </c>
      <c r="AH577" t="s">
        <v>2853</v>
      </c>
      <c r="AJ577" t="s">
        <v>4</v>
      </c>
      <c r="AK577" t="s">
        <v>11</v>
      </c>
      <c r="AL577">
        <v>91479</v>
      </c>
      <c r="AM577">
        <v>6465823</v>
      </c>
      <c r="AN577" s="5">
        <v>91000</v>
      </c>
      <c r="AO577" s="5">
        <v>6465000</v>
      </c>
      <c r="AP577">
        <v>71</v>
      </c>
      <c r="AR577">
        <v>33</v>
      </c>
      <c r="AT577" s="7"/>
      <c r="AU577">
        <v>102519</v>
      </c>
      <c r="AW577" s="6" t="s">
        <v>14</v>
      </c>
      <c r="AX577">
        <v>1</v>
      </c>
      <c r="AY577" t="s">
        <v>15</v>
      </c>
      <c r="AZ577" t="s">
        <v>2854</v>
      </c>
      <c r="BA577" t="s">
        <v>2855</v>
      </c>
      <c r="BB577">
        <v>33</v>
      </c>
      <c r="BC577" t="s">
        <v>2418</v>
      </c>
      <c r="BD577" t="s">
        <v>19</v>
      </c>
      <c r="BF577" s="7">
        <v>41689</v>
      </c>
      <c r="BG577" s="8" t="s">
        <v>20</v>
      </c>
      <c r="BI577">
        <v>4</v>
      </c>
      <c r="BJ577">
        <v>343217</v>
      </c>
      <c r="BK577">
        <v>120774</v>
      </c>
      <c r="BL577" t="s">
        <v>2856</v>
      </c>
      <c r="BN577" t="s">
        <v>2857</v>
      </c>
      <c r="BX577">
        <v>135521</v>
      </c>
    </row>
    <row r="578" spans="1:76" x14ac:dyDescent="0.25">
      <c r="A578">
        <v>135509</v>
      </c>
      <c r="B578">
        <v>63192</v>
      </c>
      <c r="F578" t="s">
        <v>0</v>
      </c>
      <c r="G578" t="s">
        <v>23</v>
      </c>
      <c r="H578" t="s">
        <v>2858</v>
      </c>
      <c r="I578" s="1" t="str">
        <f>HYPERLINK(AT578,"Foto")</f>
        <v>Foto</v>
      </c>
      <c r="K578">
        <v>1</v>
      </c>
      <c r="L578" t="s">
        <v>3</v>
      </c>
      <c r="M578">
        <v>102519</v>
      </c>
      <c r="N578" t="s">
        <v>4</v>
      </c>
      <c r="O578" t="s">
        <v>4</v>
      </c>
      <c r="U578" t="s">
        <v>2851</v>
      </c>
      <c r="V578" s="2">
        <v>1</v>
      </c>
      <c r="W578" t="s">
        <v>2411</v>
      </c>
      <c r="X578" t="s">
        <v>2507</v>
      </c>
      <c r="Y578" t="s">
        <v>2508</v>
      </c>
      <c r="Z578" s="4">
        <v>10</v>
      </c>
      <c r="AA578" s="5">
        <v>1001</v>
      </c>
      <c r="AB578" s="5" t="s">
        <v>2507</v>
      </c>
      <c r="AC578" t="s">
        <v>2859</v>
      </c>
      <c r="AD578">
        <v>1993</v>
      </c>
      <c r="AE578">
        <v>6</v>
      </c>
      <c r="AF578">
        <v>6</v>
      </c>
      <c r="AG578" t="s">
        <v>2860</v>
      </c>
      <c r="AJ578" t="s">
        <v>4</v>
      </c>
      <c r="AK578" t="s">
        <v>11</v>
      </c>
      <c r="AL578">
        <v>91460</v>
      </c>
      <c r="AM578">
        <v>6465970</v>
      </c>
      <c r="AN578" s="5">
        <v>91000</v>
      </c>
      <c r="AO578" s="5">
        <v>6465000</v>
      </c>
      <c r="AP578">
        <v>25</v>
      </c>
      <c r="AR578">
        <v>1010</v>
      </c>
      <c r="AS578" t="s">
        <v>2861</v>
      </c>
      <c r="AT578" s="7" t="s">
        <v>2862</v>
      </c>
      <c r="AU578">
        <v>102519</v>
      </c>
      <c r="AW578" s="6" t="s">
        <v>14</v>
      </c>
      <c r="AX578">
        <v>1</v>
      </c>
      <c r="AY578" t="s">
        <v>15</v>
      </c>
      <c r="AZ578" t="s">
        <v>2863</v>
      </c>
      <c r="BA578" t="s">
        <v>2864</v>
      </c>
      <c r="BB578">
        <v>1010</v>
      </c>
      <c r="BC578" t="s">
        <v>33</v>
      </c>
      <c r="BD578" t="s">
        <v>34</v>
      </c>
      <c r="BE578">
        <v>1</v>
      </c>
      <c r="BF578" s="7">
        <v>43709.903472222199</v>
      </c>
      <c r="BG578" s="8" t="s">
        <v>20</v>
      </c>
      <c r="BI578">
        <v>6</v>
      </c>
      <c r="BJ578">
        <v>59338</v>
      </c>
      <c r="BK578">
        <v>120808</v>
      </c>
      <c r="BL578" t="s">
        <v>2865</v>
      </c>
      <c r="BX578">
        <v>135509</v>
      </c>
    </row>
    <row r="579" spans="1:76" x14ac:dyDescent="0.25">
      <c r="A579">
        <v>134199</v>
      </c>
      <c r="B579">
        <v>190114</v>
      </c>
      <c r="F579" t="s">
        <v>0</v>
      </c>
      <c r="G579" t="s">
        <v>2408</v>
      </c>
      <c r="H579" t="s">
        <v>2866</v>
      </c>
      <c r="I579" t="s">
        <v>180</v>
      </c>
      <c r="K579">
        <v>1</v>
      </c>
      <c r="L579" t="s">
        <v>3</v>
      </c>
      <c r="M579">
        <v>102519</v>
      </c>
      <c r="N579" t="s">
        <v>4</v>
      </c>
      <c r="O579" t="s">
        <v>4</v>
      </c>
      <c r="U579" t="s">
        <v>2867</v>
      </c>
      <c r="V579" s="2">
        <v>1</v>
      </c>
      <c r="W579" t="s">
        <v>2411</v>
      </c>
      <c r="X579" t="s">
        <v>2507</v>
      </c>
      <c r="Y579" t="s">
        <v>2508</v>
      </c>
      <c r="Z579" s="4">
        <v>10</v>
      </c>
      <c r="AA579" s="5">
        <v>1001</v>
      </c>
      <c r="AB579" s="5" t="s">
        <v>2507</v>
      </c>
      <c r="AC579" t="s">
        <v>2868</v>
      </c>
      <c r="AD579">
        <v>1950</v>
      </c>
      <c r="AE579">
        <v>8</v>
      </c>
      <c r="AF579">
        <v>7</v>
      </c>
      <c r="AG579" t="s">
        <v>2653</v>
      </c>
      <c r="AH579" t="s">
        <v>2653</v>
      </c>
      <c r="AJ579" t="s">
        <v>4</v>
      </c>
      <c r="AK579" t="s">
        <v>11</v>
      </c>
      <c r="AL579">
        <v>90236</v>
      </c>
      <c r="AM579">
        <v>6467248</v>
      </c>
      <c r="AN579" s="5">
        <v>91000</v>
      </c>
      <c r="AO579" s="5">
        <v>6467000</v>
      </c>
      <c r="AP579">
        <v>250</v>
      </c>
      <c r="AR579">
        <v>33</v>
      </c>
      <c r="AT579" s="7"/>
      <c r="AU579">
        <v>102519</v>
      </c>
      <c r="AW579" s="6" t="s">
        <v>14</v>
      </c>
      <c r="AX579">
        <v>1</v>
      </c>
      <c r="AY579" t="s">
        <v>15</v>
      </c>
      <c r="AZ579" t="s">
        <v>2869</v>
      </c>
      <c r="BA579" t="s">
        <v>2870</v>
      </c>
      <c r="BB579">
        <v>33</v>
      </c>
      <c r="BC579" t="s">
        <v>2418</v>
      </c>
      <c r="BD579" t="s">
        <v>19</v>
      </c>
      <c r="BF579" s="7">
        <v>41689</v>
      </c>
      <c r="BG579" s="8" t="s">
        <v>20</v>
      </c>
      <c r="BI579">
        <v>4</v>
      </c>
      <c r="BJ579">
        <v>341737</v>
      </c>
      <c r="BK579">
        <v>120752</v>
      </c>
      <c r="BL579" t="s">
        <v>2871</v>
      </c>
      <c r="BN579" t="s">
        <v>2872</v>
      </c>
      <c r="BX579">
        <v>134199</v>
      </c>
    </row>
    <row r="580" spans="1:76" x14ac:dyDescent="0.25">
      <c r="A580">
        <v>134204</v>
      </c>
      <c r="B580">
        <v>190402</v>
      </c>
      <c r="F580" t="s">
        <v>0</v>
      </c>
      <c r="G580" t="s">
        <v>2408</v>
      </c>
      <c r="H580" t="s">
        <v>2873</v>
      </c>
      <c r="I580" t="s">
        <v>180</v>
      </c>
      <c r="K580">
        <v>1</v>
      </c>
      <c r="L580" t="s">
        <v>3</v>
      </c>
      <c r="M580">
        <v>102519</v>
      </c>
      <c r="N580" t="s">
        <v>4</v>
      </c>
      <c r="O580" t="s">
        <v>4</v>
      </c>
      <c r="U580" t="s">
        <v>2867</v>
      </c>
      <c r="V580" s="2">
        <v>1</v>
      </c>
      <c r="W580" t="s">
        <v>2411</v>
      </c>
      <c r="X580" t="s">
        <v>2507</v>
      </c>
      <c r="Y580" t="s">
        <v>2508</v>
      </c>
      <c r="Z580" s="4">
        <v>10</v>
      </c>
      <c r="AA580" s="5">
        <v>1001</v>
      </c>
      <c r="AB580" s="5" t="s">
        <v>2507</v>
      </c>
      <c r="AC580" t="s">
        <v>2874</v>
      </c>
      <c r="AD580">
        <v>1950</v>
      </c>
      <c r="AE580">
        <v>8</v>
      </c>
      <c r="AF580">
        <v>16</v>
      </c>
      <c r="AG580" t="s">
        <v>2621</v>
      </c>
      <c r="AH580" t="s">
        <v>2621</v>
      </c>
      <c r="AJ580" t="s">
        <v>4</v>
      </c>
      <c r="AK580" t="s">
        <v>11</v>
      </c>
      <c r="AL580">
        <v>90236</v>
      </c>
      <c r="AM580">
        <v>6467248</v>
      </c>
      <c r="AN580" s="5">
        <v>91000</v>
      </c>
      <c r="AO580" s="5">
        <v>6467000</v>
      </c>
      <c r="AP580">
        <v>250</v>
      </c>
      <c r="AR580">
        <v>33</v>
      </c>
      <c r="AT580" s="7"/>
      <c r="AU580">
        <v>102519</v>
      </c>
      <c r="AW580" s="6" t="s">
        <v>14</v>
      </c>
      <c r="AX580">
        <v>1</v>
      </c>
      <c r="AY580" t="s">
        <v>15</v>
      </c>
      <c r="AZ580" t="s">
        <v>2869</v>
      </c>
      <c r="BA580" t="s">
        <v>2875</v>
      </c>
      <c r="BB580">
        <v>33</v>
      </c>
      <c r="BC580" t="s">
        <v>2418</v>
      </c>
      <c r="BD580" t="s">
        <v>19</v>
      </c>
      <c r="BF580" s="7">
        <v>41689</v>
      </c>
      <c r="BG580" s="8" t="s">
        <v>20</v>
      </c>
      <c r="BI580">
        <v>4</v>
      </c>
      <c r="BJ580">
        <v>341996</v>
      </c>
      <c r="BK580">
        <v>120754</v>
      </c>
      <c r="BL580" t="s">
        <v>2876</v>
      </c>
      <c r="BN580" t="s">
        <v>2877</v>
      </c>
      <c r="BX580">
        <v>134204</v>
      </c>
    </row>
    <row r="581" spans="1:76" x14ac:dyDescent="0.25">
      <c r="A581">
        <v>134201</v>
      </c>
      <c r="B581">
        <v>190127</v>
      </c>
      <c r="F581" t="s">
        <v>0</v>
      </c>
      <c r="G581" t="s">
        <v>2408</v>
      </c>
      <c r="H581" t="s">
        <v>2878</v>
      </c>
      <c r="I581" t="s">
        <v>180</v>
      </c>
      <c r="K581">
        <v>1</v>
      </c>
      <c r="L581" t="s">
        <v>3</v>
      </c>
      <c r="M581">
        <v>102519</v>
      </c>
      <c r="N581" t="s">
        <v>4</v>
      </c>
      <c r="O581" t="s">
        <v>4</v>
      </c>
      <c r="U581" t="s">
        <v>2867</v>
      </c>
      <c r="V581" s="2">
        <v>1</v>
      </c>
      <c r="W581" t="s">
        <v>2411</v>
      </c>
      <c r="X581" t="s">
        <v>2507</v>
      </c>
      <c r="Y581" t="s">
        <v>2508</v>
      </c>
      <c r="Z581" s="4">
        <v>10</v>
      </c>
      <c r="AA581" s="5">
        <v>1001</v>
      </c>
      <c r="AB581" s="5" t="s">
        <v>2507</v>
      </c>
      <c r="AC581" t="s">
        <v>2879</v>
      </c>
      <c r="AD581">
        <v>1950</v>
      </c>
      <c r="AE581">
        <v>9</v>
      </c>
      <c r="AF581">
        <v>3</v>
      </c>
      <c r="AG581" t="s">
        <v>2621</v>
      </c>
      <c r="AH581" t="s">
        <v>2621</v>
      </c>
      <c r="AJ581" t="s">
        <v>4</v>
      </c>
      <c r="AK581" t="s">
        <v>11</v>
      </c>
      <c r="AL581">
        <v>90236</v>
      </c>
      <c r="AM581">
        <v>6467248</v>
      </c>
      <c r="AN581" s="5">
        <v>91000</v>
      </c>
      <c r="AO581" s="5">
        <v>6467000</v>
      </c>
      <c r="AP581">
        <v>250</v>
      </c>
      <c r="AR581">
        <v>33</v>
      </c>
      <c r="AT581" s="7"/>
      <c r="AU581">
        <v>102519</v>
      </c>
      <c r="AW581" s="6" t="s">
        <v>14</v>
      </c>
      <c r="AX581">
        <v>1</v>
      </c>
      <c r="AY581" t="s">
        <v>15</v>
      </c>
      <c r="AZ581" t="s">
        <v>2869</v>
      </c>
      <c r="BA581" t="s">
        <v>2880</v>
      </c>
      <c r="BB581">
        <v>33</v>
      </c>
      <c r="BC581" t="s">
        <v>2418</v>
      </c>
      <c r="BD581" t="s">
        <v>19</v>
      </c>
      <c r="BF581" s="7">
        <v>41689</v>
      </c>
      <c r="BG581" s="8" t="s">
        <v>20</v>
      </c>
      <c r="BI581">
        <v>4</v>
      </c>
      <c r="BJ581">
        <v>341750</v>
      </c>
      <c r="BK581">
        <v>120753</v>
      </c>
      <c r="BL581" t="s">
        <v>2881</v>
      </c>
      <c r="BN581" t="s">
        <v>2882</v>
      </c>
      <c r="BX581">
        <v>134201</v>
      </c>
    </row>
    <row r="582" spans="1:76" x14ac:dyDescent="0.25">
      <c r="A582">
        <v>134537</v>
      </c>
      <c r="B582">
        <v>190123</v>
      </c>
      <c r="F582" t="s">
        <v>0</v>
      </c>
      <c r="G582" t="s">
        <v>2408</v>
      </c>
      <c r="H582" t="s">
        <v>2883</v>
      </c>
      <c r="I582" t="s">
        <v>180</v>
      </c>
      <c r="K582">
        <v>1</v>
      </c>
      <c r="L582" t="s">
        <v>3</v>
      </c>
      <c r="M582">
        <v>102519</v>
      </c>
      <c r="N582" t="s">
        <v>4</v>
      </c>
      <c r="O582" t="s">
        <v>4</v>
      </c>
      <c r="U582" t="s">
        <v>2867</v>
      </c>
      <c r="V582" s="2">
        <v>1</v>
      </c>
      <c r="W582" t="s">
        <v>2411</v>
      </c>
      <c r="X582" t="s">
        <v>2507</v>
      </c>
      <c r="Y582" t="s">
        <v>2508</v>
      </c>
      <c r="Z582" s="4">
        <v>10</v>
      </c>
      <c r="AA582" s="5">
        <v>1001</v>
      </c>
      <c r="AB582" s="5" t="s">
        <v>2507</v>
      </c>
      <c r="AC582" t="s">
        <v>2884</v>
      </c>
      <c r="AD582">
        <v>1962</v>
      </c>
      <c r="AE582">
        <v>8</v>
      </c>
      <c r="AF582">
        <v>12</v>
      </c>
      <c r="AG582" t="s">
        <v>2885</v>
      </c>
      <c r="AH582" t="s">
        <v>2885</v>
      </c>
      <c r="AJ582" t="s">
        <v>4</v>
      </c>
      <c r="AK582" t="s">
        <v>11</v>
      </c>
      <c r="AL582">
        <v>90409</v>
      </c>
      <c r="AM582">
        <v>6467544</v>
      </c>
      <c r="AN582" s="5">
        <v>91000</v>
      </c>
      <c r="AO582" s="5">
        <v>6467000</v>
      </c>
      <c r="AP582">
        <v>354</v>
      </c>
      <c r="AR582">
        <v>33</v>
      </c>
      <c r="AT582" s="7"/>
      <c r="AU582">
        <v>102519</v>
      </c>
      <c r="AW582" s="6" t="s">
        <v>14</v>
      </c>
      <c r="AX582">
        <v>1</v>
      </c>
      <c r="AY582" t="s">
        <v>15</v>
      </c>
      <c r="AZ582" t="s">
        <v>2886</v>
      </c>
      <c r="BA582" t="s">
        <v>2887</v>
      </c>
      <c r="BB582">
        <v>33</v>
      </c>
      <c r="BC582" t="s">
        <v>2418</v>
      </c>
      <c r="BD582" t="s">
        <v>19</v>
      </c>
      <c r="BF582" s="7">
        <v>41689</v>
      </c>
      <c r="BG582" s="8" t="s">
        <v>20</v>
      </c>
      <c r="BI582">
        <v>4</v>
      </c>
      <c r="BJ582">
        <v>341746</v>
      </c>
      <c r="BK582">
        <v>120757</v>
      </c>
      <c r="BL582" t="s">
        <v>2888</v>
      </c>
      <c r="BN582" t="s">
        <v>2889</v>
      </c>
      <c r="BX582">
        <v>134537</v>
      </c>
    </row>
    <row r="583" spans="1:76" x14ac:dyDescent="0.25">
      <c r="A583">
        <v>134539</v>
      </c>
      <c r="B583">
        <v>190247</v>
      </c>
      <c r="F583" t="s">
        <v>0</v>
      </c>
      <c r="G583" t="s">
        <v>2408</v>
      </c>
      <c r="H583" t="s">
        <v>2890</v>
      </c>
      <c r="I583" t="s">
        <v>180</v>
      </c>
      <c r="K583">
        <v>1</v>
      </c>
      <c r="L583" t="s">
        <v>3</v>
      </c>
      <c r="M583">
        <v>102519</v>
      </c>
      <c r="N583" t="s">
        <v>4</v>
      </c>
      <c r="O583" t="s">
        <v>4</v>
      </c>
      <c r="U583" t="s">
        <v>2867</v>
      </c>
      <c r="V583" s="2">
        <v>1</v>
      </c>
      <c r="W583" t="s">
        <v>2411</v>
      </c>
      <c r="X583" t="s">
        <v>2507</v>
      </c>
      <c r="Y583" t="s">
        <v>2508</v>
      </c>
      <c r="Z583" s="4">
        <v>10</v>
      </c>
      <c r="AA583" s="5">
        <v>1001</v>
      </c>
      <c r="AB583" s="5" t="s">
        <v>2507</v>
      </c>
      <c r="AC583" t="s">
        <v>2891</v>
      </c>
      <c r="AD583">
        <v>1962</v>
      </c>
      <c r="AE583">
        <v>8</v>
      </c>
      <c r="AF583">
        <v>25</v>
      </c>
      <c r="AG583" t="s">
        <v>2892</v>
      </c>
      <c r="AH583" t="s">
        <v>2892</v>
      </c>
      <c r="AJ583" t="s">
        <v>4</v>
      </c>
      <c r="AK583" t="s">
        <v>11</v>
      </c>
      <c r="AL583">
        <v>90409</v>
      </c>
      <c r="AM583">
        <v>6467544</v>
      </c>
      <c r="AN583" s="5">
        <v>91000</v>
      </c>
      <c r="AO583" s="5">
        <v>6467000</v>
      </c>
      <c r="AP583">
        <v>354</v>
      </c>
      <c r="AR583">
        <v>33</v>
      </c>
      <c r="AT583" s="7"/>
      <c r="AU583">
        <v>102519</v>
      </c>
      <c r="AW583" s="6" t="s">
        <v>14</v>
      </c>
      <c r="AX583">
        <v>1</v>
      </c>
      <c r="AY583" t="s">
        <v>15</v>
      </c>
      <c r="AZ583" t="s">
        <v>2886</v>
      </c>
      <c r="BA583" t="s">
        <v>2893</v>
      </c>
      <c r="BB583">
        <v>33</v>
      </c>
      <c r="BC583" t="s">
        <v>2418</v>
      </c>
      <c r="BD583" t="s">
        <v>19</v>
      </c>
      <c r="BF583" s="7">
        <v>41689</v>
      </c>
      <c r="BG583" s="8" t="s">
        <v>20</v>
      </c>
      <c r="BI583">
        <v>4</v>
      </c>
      <c r="BJ583">
        <v>341844</v>
      </c>
      <c r="BK583">
        <v>120758</v>
      </c>
      <c r="BL583" t="s">
        <v>2894</v>
      </c>
      <c r="BN583" t="s">
        <v>2895</v>
      </c>
      <c r="BX583">
        <v>134539</v>
      </c>
    </row>
    <row r="584" spans="1:76" x14ac:dyDescent="0.25">
      <c r="A584">
        <v>134540</v>
      </c>
      <c r="B584">
        <v>190274</v>
      </c>
      <c r="F584" t="s">
        <v>0</v>
      </c>
      <c r="G584" t="s">
        <v>2408</v>
      </c>
      <c r="H584" t="s">
        <v>2896</v>
      </c>
      <c r="I584" t="s">
        <v>180</v>
      </c>
      <c r="K584">
        <v>1</v>
      </c>
      <c r="L584" t="s">
        <v>3</v>
      </c>
      <c r="M584">
        <v>102519</v>
      </c>
      <c r="N584" t="s">
        <v>4</v>
      </c>
      <c r="O584" t="s">
        <v>4</v>
      </c>
      <c r="U584" t="s">
        <v>2867</v>
      </c>
      <c r="V584" s="2">
        <v>1</v>
      </c>
      <c r="W584" t="s">
        <v>2411</v>
      </c>
      <c r="X584" t="s">
        <v>2507</v>
      </c>
      <c r="Y584" t="s">
        <v>2508</v>
      </c>
      <c r="Z584" s="4">
        <v>10</v>
      </c>
      <c r="AA584" s="5">
        <v>1001</v>
      </c>
      <c r="AB584" s="5" t="s">
        <v>2507</v>
      </c>
      <c r="AC584" t="s">
        <v>2891</v>
      </c>
      <c r="AD584">
        <v>1962</v>
      </c>
      <c r="AE584">
        <v>8</v>
      </c>
      <c r="AF584">
        <v>25</v>
      </c>
      <c r="AG584" t="s">
        <v>2892</v>
      </c>
      <c r="AH584" t="s">
        <v>2892</v>
      </c>
      <c r="AJ584" t="s">
        <v>4</v>
      </c>
      <c r="AK584" t="s">
        <v>11</v>
      </c>
      <c r="AL584">
        <v>90409</v>
      </c>
      <c r="AM584">
        <v>6467544</v>
      </c>
      <c r="AN584" s="5">
        <v>91000</v>
      </c>
      <c r="AO584" s="5">
        <v>6467000</v>
      </c>
      <c r="AP584">
        <v>354</v>
      </c>
      <c r="AR584">
        <v>33</v>
      </c>
      <c r="AT584" s="7"/>
      <c r="AU584">
        <v>102519</v>
      </c>
      <c r="AW584" s="6" t="s">
        <v>14</v>
      </c>
      <c r="AX584">
        <v>1</v>
      </c>
      <c r="AY584" t="s">
        <v>15</v>
      </c>
      <c r="AZ584" t="s">
        <v>2886</v>
      </c>
      <c r="BA584" t="s">
        <v>2897</v>
      </c>
      <c r="BB584">
        <v>33</v>
      </c>
      <c r="BC584" t="s">
        <v>2418</v>
      </c>
      <c r="BD584" t="s">
        <v>19</v>
      </c>
      <c r="BF584" s="7">
        <v>41689</v>
      </c>
      <c r="BG584" s="8" t="s">
        <v>20</v>
      </c>
      <c r="BI584">
        <v>4</v>
      </c>
      <c r="BJ584">
        <v>341871</v>
      </c>
      <c r="BK584">
        <v>120759</v>
      </c>
      <c r="BL584" t="s">
        <v>2898</v>
      </c>
      <c r="BN584" t="s">
        <v>2899</v>
      </c>
      <c r="BX584">
        <v>134540</v>
      </c>
    </row>
    <row r="585" spans="1:76" x14ac:dyDescent="0.25">
      <c r="A585">
        <v>134572</v>
      </c>
      <c r="B585">
        <v>310758</v>
      </c>
      <c r="F585" t="s">
        <v>0</v>
      </c>
      <c r="G585" t="s">
        <v>1</v>
      </c>
      <c r="H585" t="s">
        <v>2900</v>
      </c>
      <c r="I585" s="1" t="str">
        <f>HYPERLINK(AT585,"Hb")</f>
        <v>Hb</v>
      </c>
      <c r="K585">
        <v>1</v>
      </c>
      <c r="L585" t="s">
        <v>3</v>
      </c>
      <c r="M585">
        <v>102519</v>
      </c>
      <c r="N585" t="s">
        <v>4</v>
      </c>
      <c r="O585" t="s">
        <v>4</v>
      </c>
      <c r="U585" t="s">
        <v>2867</v>
      </c>
      <c r="V585" s="2">
        <v>1</v>
      </c>
      <c r="W585" t="s">
        <v>2411</v>
      </c>
      <c r="X585" t="s">
        <v>2507</v>
      </c>
      <c r="Y585" t="s">
        <v>2508</v>
      </c>
      <c r="Z585" s="4">
        <v>10</v>
      </c>
      <c r="AA585" s="5">
        <v>1001</v>
      </c>
      <c r="AB585" s="5" t="s">
        <v>2507</v>
      </c>
      <c r="AC585" t="s">
        <v>2901</v>
      </c>
      <c r="AD585">
        <v>1962</v>
      </c>
      <c r="AE585">
        <v>8</v>
      </c>
      <c r="AF585">
        <v>25</v>
      </c>
      <c r="AG585" t="s">
        <v>2892</v>
      </c>
      <c r="AH585" t="s">
        <v>2892</v>
      </c>
      <c r="AJ585" t="s">
        <v>4</v>
      </c>
      <c r="AK585" t="s">
        <v>11</v>
      </c>
      <c r="AL585">
        <v>90409</v>
      </c>
      <c r="AM585">
        <v>6467544</v>
      </c>
      <c r="AN585" s="5">
        <v>91000</v>
      </c>
      <c r="AO585" s="5">
        <v>6467000</v>
      </c>
      <c r="AP585">
        <v>354</v>
      </c>
      <c r="AR585">
        <v>8</v>
      </c>
      <c r="AS585" t="s">
        <v>85</v>
      </c>
      <c r="AT585" t="s">
        <v>2902</v>
      </c>
      <c r="AU585">
        <v>102519</v>
      </c>
      <c r="AW585" s="6" t="s">
        <v>14</v>
      </c>
      <c r="AX585">
        <v>1</v>
      </c>
      <c r="AY585" t="s">
        <v>15</v>
      </c>
      <c r="AZ585" t="s">
        <v>2886</v>
      </c>
      <c r="BA585" t="s">
        <v>2903</v>
      </c>
      <c r="BB585">
        <v>8</v>
      </c>
      <c r="BC585" t="s">
        <v>18</v>
      </c>
      <c r="BD585" t="s">
        <v>19</v>
      </c>
      <c r="BE585">
        <v>1</v>
      </c>
      <c r="BF585" s="7">
        <v>40997</v>
      </c>
      <c r="BG585" s="8" t="s">
        <v>20</v>
      </c>
      <c r="BI585">
        <v>3</v>
      </c>
      <c r="BJ585">
        <v>483018</v>
      </c>
      <c r="BK585">
        <v>120761</v>
      </c>
      <c r="BL585" t="s">
        <v>2904</v>
      </c>
      <c r="BN585" t="s">
        <v>2905</v>
      </c>
      <c r="BX585">
        <v>134572</v>
      </c>
    </row>
    <row r="586" spans="1:76" x14ac:dyDescent="0.25">
      <c r="A586">
        <v>134248</v>
      </c>
      <c r="B586">
        <v>310757</v>
      </c>
      <c r="F586" t="s">
        <v>0</v>
      </c>
      <c r="G586" t="s">
        <v>1</v>
      </c>
      <c r="H586" t="s">
        <v>2906</v>
      </c>
      <c r="I586" s="1" t="str">
        <f>HYPERLINK(AT586,"Hb")</f>
        <v>Hb</v>
      </c>
      <c r="K586">
        <v>1</v>
      </c>
      <c r="L586" t="s">
        <v>3</v>
      </c>
      <c r="M586">
        <v>102519</v>
      </c>
      <c r="N586" t="s">
        <v>4</v>
      </c>
      <c r="O586" t="s">
        <v>4</v>
      </c>
      <c r="U586" t="s">
        <v>2867</v>
      </c>
      <c r="V586" s="2">
        <v>1</v>
      </c>
      <c r="W586" t="s">
        <v>2411</v>
      </c>
      <c r="X586" t="s">
        <v>2507</v>
      </c>
      <c r="Y586" t="s">
        <v>2508</v>
      </c>
      <c r="Z586" s="4">
        <v>10</v>
      </c>
      <c r="AA586" s="5">
        <v>1001</v>
      </c>
      <c r="AB586" s="5" t="s">
        <v>2507</v>
      </c>
      <c r="AC586" t="s">
        <v>2868</v>
      </c>
      <c r="AD586">
        <v>1962</v>
      </c>
      <c r="AE586">
        <v>10</v>
      </c>
      <c r="AF586">
        <v>1</v>
      </c>
      <c r="AG586" t="s">
        <v>2907</v>
      </c>
      <c r="AH586" t="s">
        <v>2907</v>
      </c>
      <c r="AJ586" t="s">
        <v>4</v>
      </c>
      <c r="AK586" t="s">
        <v>11</v>
      </c>
      <c r="AL586">
        <v>90236</v>
      </c>
      <c r="AM586">
        <v>6467248</v>
      </c>
      <c r="AN586" s="5">
        <v>91000</v>
      </c>
      <c r="AO586" s="5">
        <v>6467000</v>
      </c>
      <c r="AP586">
        <v>250</v>
      </c>
      <c r="AR586">
        <v>8</v>
      </c>
      <c r="AS586" t="s">
        <v>85</v>
      </c>
      <c r="AT586" t="s">
        <v>2908</v>
      </c>
      <c r="AU586">
        <v>102519</v>
      </c>
      <c r="AW586" s="6" t="s">
        <v>14</v>
      </c>
      <c r="AX586">
        <v>1</v>
      </c>
      <c r="AY586" t="s">
        <v>15</v>
      </c>
      <c r="AZ586" t="s">
        <v>2869</v>
      </c>
      <c r="BA586" t="s">
        <v>2909</v>
      </c>
      <c r="BB586">
        <v>8</v>
      </c>
      <c r="BC586" t="s">
        <v>18</v>
      </c>
      <c r="BD586" t="s">
        <v>19</v>
      </c>
      <c r="BE586">
        <v>1</v>
      </c>
      <c r="BF586" s="7">
        <v>40997</v>
      </c>
      <c r="BG586" s="8" t="s">
        <v>20</v>
      </c>
      <c r="BI586">
        <v>3</v>
      </c>
      <c r="BJ586">
        <v>483017</v>
      </c>
      <c r="BK586">
        <v>120760</v>
      </c>
      <c r="BL586" t="s">
        <v>2910</v>
      </c>
      <c r="BN586" t="s">
        <v>2911</v>
      </c>
      <c r="BX586">
        <v>134248</v>
      </c>
    </row>
    <row r="587" spans="1:76" x14ac:dyDescent="0.25">
      <c r="A587">
        <v>134402</v>
      </c>
      <c r="B587">
        <v>201206</v>
      </c>
      <c r="F587" t="s">
        <v>0</v>
      </c>
      <c r="G587" t="s">
        <v>2408</v>
      </c>
      <c r="H587" t="s">
        <v>2912</v>
      </c>
      <c r="I587" t="s">
        <v>180</v>
      </c>
      <c r="K587">
        <v>1</v>
      </c>
      <c r="L587" t="s">
        <v>3</v>
      </c>
      <c r="M587">
        <v>102519</v>
      </c>
      <c r="N587" t="s">
        <v>4</v>
      </c>
      <c r="O587" t="s">
        <v>4</v>
      </c>
      <c r="U587" t="s">
        <v>2867</v>
      </c>
      <c r="V587" s="2">
        <v>1</v>
      </c>
      <c r="W587" t="s">
        <v>2411</v>
      </c>
      <c r="X587" t="s">
        <v>2507</v>
      </c>
      <c r="Y587" t="s">
        <v>2508</v>
      </c>
      <c r="Z587" s="4">
        <v>10</v>
      </c>
      <c r="AA587" s="5">
        <v>1001</v>
      </c>
      <c r="AB587" s="5" t="s">
        <v>2507</v>
      </c>
      <c r="AC587" t="s">
        <v>2884</v>
      </c>
      <c r="AD587">
        <v>1964</v>
      </c>
      <c r="AE587">
        <v>9</v>
      </c>
      <c r="AF587">
        <v>1</v>
      </c>
      <c r="AG587" t="s">
        <v>2913</v>
      </c>
      <c r="AH587" t="s">
        <v>2913</v>
      </c>
      <c r="AJ587" t="s">
        <v>4</v>
      </c>
      <c r="AK587" t="s">
        <v>11</v>
      </c>
      <c r="AL587">
        <v>90318</v>
      </c>
      <c r="AM587">
        <v>6467436</v>
      </c>
      <c r="AN587" s="5">
        <v>91000</v>
      </c>
      <c r="AO587" s="5">
        <v>6467000</v>
      </c>
      <c r="AP587">
        <v>71</v>
      </c>
      <c r="AR587">
        <v>33</v>
      </c>
      <c r="AT587" s="7"/>
      <c r="AU587">
        <v>102519</v>
      </c>
      <c r="AW587" s="6" t="s">
        <v>14</v>
      </c>
      <c r="AX587">
        <v>1</v>
      </c>
      <c r="AY587" t="s">
        <v>15</v>
      </c>
      <c r="AZ587" t="s">
        <v>2914</v>
      </c>
      <c r="BA587" t="s">
        <v>2915</v>
      </c>
      <c r="BB587">
        <v>33</v>
      </c>
      <c r="BC587" t="s">
        <v>2418</v>
      </c>
      <c r="BD587" t="s">
        <v>19</v>
      </c>
      <c r="BF587" s="7">
        <v>41689</v>
      </c>
      <c r="BG587" s="8" t="s">
        <v>20</v>
      </c>
      <c r="BI587">
        <v>4</v>
      </c>
      <c r="BJ587">
        <v>351900</v>
      </c>
      <c r="BK587">
        <v>120763</v>
      </c>
      <c r="BL587" t="s">
        <v>2916</v>
      </c>
      <c r="BN587" t="s">
        <v>2917</v>
      </c>
      <c r="BX587">
        <v>134402</v>
      </c>
    </row>
    <row r="588" spans="1:76" x14ac:dyDescent="0.25">
      <c r="A588">
        <v>134200</v>
      </c>
      <c r="B588">
        <v>190124</v>
      </c>
      <c r="F588" t="s">
        <v>0</v>
      </c>
      <c r="G588" t="s">
        <v>2408</v>
      </c>
      <c r="H588" t="s">
        <v>2918</v>
      </c>
      <c r="I588" t="s">
        <v>180</v>
      </c>
      <c r="K588">
        <v>1</v>
      </c>
      <c r="L588" t="s">
        <v>3</v>
      </c>
      <c r="M588">
        <v>102519</v>
      </c>
      <c r="N588" t="s">
        <v>4</v>
      </c>
      <c r="O588" t="s">
        <v>4</v>
      </c>
      <c r="U588" t="s">
        <v>2867</v>
      </c>
      <c r="V588" s="2">
        <v>1</v>
      </c>
      <c r="W588" t="s">
        <v>2411</v>
      </c>
      <c r="X588" t="s">
        <v>2507</v>
      </c>
      <c r="Y588" t="s">
        <v>2508</v>
      </c>
      <c r="Z588" s="4">
        <v>10</v>
      </c>
      <c r="AA588" s="5">
        <v>1001</v>
      </c>
      <c r="AB588" s="5" t="s">
        <v>2507</v>
      </c>
      <c r="AC588" t="s">
        <v>2919</v>
      </c>
      <c r="AD588">
        <v>1967</v>
      </c>
      <c r="AE588">
        <v>8</v>
      </c>
      <c r="AF588">
        <v>20</v>
      </c>
      <c r="AG588" t="s">
        <v>2920</v>
      </c>
      <c r="AH588" t="s">
        <v>2920</v>
      </c>
      <c r="AJ588" t="s">
        <v>4</v>
      </c>
      <c r="AK588" t="s">
        <v>11</v>
      </c>
      <c r="AL588">
        <v>90236</v>
      </c>
      <c r="AM588">
        <v>6467248</v>
      </c>
      <c r="AN588" s="5">
        <v>91000</v>
      </c>
      <c r="AO588" s="5">
        <v>6467000</v>
      </c>
      <c r="AP588">
        <v>250</v>
      </c>
      <c r="AR588">
        <v>33</v>
      </c>
      <c r="AT588" s="7"/>
      <c r="AU588">
        <v>102519</v>
      </c>
      <c r="AW588" s="6" t="s">
        <v>14</v>
      </c>
      <c r="AX588">
        <v>1</v>
      </c>
      <c r="AY588" t="s">
        <v>15</v>
      </c>
      <c r="AZ588" t="s">
        <v>2869</v>
      </c>
      <c r="BA588" t="s">
        <v>2921</v>
      </c>
      <c r="BB588">
        <v>33</v>
      </c>
      <c r="BC588" t="s">
        <v>2418</v>
      </c>
      <c r="BD588" t="s">
        <v>19</v>
      </c>
      <c r="BF588" s="7">
        <v>41689</v>
      </c>
      <c r="BG588" s="8" t="s">
        <v>20</v>
      </c>
      <c r="BI588">
        <v>4</v>
      </c>
      <c r="BJ588">
        <v>341747</v>
      </c>
      <c r="BK588">
        <v>120766</v>
      </c>
      <c r="BL588" t="s">
        <v>2922</v>
      </c>
      <c r="BN588" t="s">
        <v>2923</v>
      </c>
      <c r="BX588">
        <v>134200</v>
      </c>
    </row>
    <row r="589" spans="1:76" x14ac:dyDescent="0.25">
      <c r="A589">
        <v>134170</v>
      </c>
      <c r="B589">
        <v>190077</v>
      </c>
      <c r="F589" t="s">
        <v>0</v>
      </c>
      <c r="G589" t="s">
        <v>2408</v>
      </c>
      <c r="H589" t="s">
        <v>2924</v>
      </c>
      <c r="I589" t="s">
        <v>180</v>
      </c>
      <c r="K589">
        <v>1</v>
      </c>
      <c r="L589" t="s">
        <v>3</v>
      </c>
      <c r="M589">
        <v>102519</v>
      </c>
      <c r="N589" t="s">
        <v>4</v>
      </c>
      <c r="O589" t="s">
        <v>4</v>
      </c>
      <c r="U589" t="s">
        <v>2867</v>
      </c>
      <c r="V589" s="2">
        <v>1</v>
      </c>
      <c r="W589" t="s">
        <v>2411</v>
      </c>
      <c r="X589" t="s">
        <v>2507</v>
      </c>
      <c r="Y589" t="s">
        <v>2508</v>
      </c>
      <c r="Z589" s="4">
        <v>10</v>
      </c>
      <c r="AA589" s="5">
        <v>1001</v>
      </c>
      <c r="AB589" s="5" t="s">
        <v>2507</v>
      </c>
      <c r="AC589" t="s">
        <v>2925</v>
      </c>
      <c r="AD589">
        <v>1980</v>
      </c>
      <c r="AE589">
        <v>10</v>
      </c>
      <c r="AF589">
        <v>3</v>
      </c>
      <c r="AG589" t="s">
        <v>2653</v>
      </c>
      <c r="AH589" t="s">
        <v>2653</v>
      </c>
      <c r="AJ589" t="s">
        <v>4</v>
      </c>
      <c r="AK589" t="s">
        <v>11</v>
      </c>
      <c r="AL589">
        <v>90233</v>
      </c>
      <c r="AM589">
        <v>6467646</v>
      </c>
      <c r="AN589" s="5">
        <v>91000</v>
      </c>
      <c r="AO589" s="5">
        <v>6467000</v>
      </c>
      <c r="AP589">
        <v>71</v>
      </c>
      <c r="AR589">
        <v>33</v>
      </c>
      <c r="AT589" s="7"/>
      <c r="AU589">
        <v>102519</v>
      </c>
      <c r="AW589" s="6" t="s">
        <v>14</v>
      </c>
      <c r="AX589">
        <v>1</v>
      </c>
      <c r="AY589" t="s">
        <v>15</v>
      </c>
      <c r="AZ589" t="s">
        <v>2926</v>
      </c>
      <c r="BA589" t="s">
        <v>2927</v>
      </c>
      <c r="BB589">
        <v>33</v>
      </c>
      <c r="BC589" t="s">
        <v>2418</v>
      </c>
      <c r="BD589" t="s">
        <v>19</v>
      </c>
      <c r="BF589" s="7">
        <v>41689</v>
      </c>
      <c r="BG589" s="8" t="s">
        <v>20</v>
      </c>
      <c r="BI589">
        <v>4</v>
      </c>
      <c r="BJ589">
        <v>341710</v>
      </c>
      <c r="BK589">
        <v>120779</v>
      </c>
      <c r="BL589" t="s">
        <v>2928</v>
      </c>
      <c r="BN589" t="s">
        <v>2929</v>
      </c>
      <c r="BX589">
        <v>134170</v>
      </c>
    </row>
    <row r="590" spans="1:76" x14ac:dyDescent="0.25">
      <c r="A590">
        <v>134534</v>
      </c>
      <c r="B590">
        <v>190089</v>
      </c>
      <c r="F590" t="s">
        <v>0</v>
      </c>
      <c r="G590" t="s">
        <v>2408</v>
      </c>
      <c r="H590" t="s">
        <v>2930</v>
      </c>
      <c r="I590" t="s">
        <v>180</v>
      </c>
      <c r="K590">
        <v>1</v>
      </c>
      <c r="L590" t="s">
        <v>3</v>
      </c>
      <c r="M590">
        <v>102519</v>
      </c>
      <c r="N590" t="s">
        <v>4</v>
      </c>
      <c r="O590" t="s">
        <v>4</v>
      </c>
      <c r="U590" t="s">
        <v>2867</v>
      </c>
      <c r="V590" s="2">
        <v>1</v>
      </c>
      <c r="W590" t="s">
        <v>2411</v>
      </c>
      <c r="X590" t="s">
        <v>2507</v>
      </c>
      <c r="Y590" t="s">
        <v>2508</v>
      </c>
      <c r="Z590" s="4">
        <v>10</v>
      </c>
      <c r="AA590" s="5">
        <v>1001</v>
      </c>
      <c r="AB590" s="5" t="s">
        <v>2507</v>
      </c>
      <c r="AC590" t="s">
        <v>2884</v>
      </c>
      <c r="AD590">
        <v>1984</v>
      </c>
      <c r="AE590">
        <v>7</v>
      </c>
      <c r="AF590">
        <v>2</v>
      </c>
      <c r="AG590" t="s">
        <v>2653</v>
      </c>
      <c r="AH590" t="s">
        <v>2653</v>
      </c>
      <c r="AJ590" t="s">
        <v>4</v>
      </c>
      <c r="AK590" t="s">
        <v>11</v>
      </c>
      <c r="AL590">
        <v>90409</v>
      </c>
      <c r="AM590">
        <v>6467544</v>
      </c>
      <c r="AN590" s="5">
        <v>91000</v>
      </c>
      <c r="AO590" s="5">
        <v>6467000</v>
      </c>
      <c r="AP590">
        <v>354</v>
      </c>
      <c r="AR590">
        <v>33</v>
      </c>
      <c r="AT590" s="7"/>
      <c r="AU590">
        <v>102519</v>
      </c>
      <c r="AW590" s="6" t="s">
        <v>14</v>
      </c>
      <c r="AX590">
        <v>1</v>
      </c>
      <c r="AY590" t="s">
        <v>15</v>
      </c>
      <c r="AZ590" t="s">
        <v>2886</v>
      </c>
      <c r="BA590" t="s">
        <v>2931</v>
      </c>
      <c r="BB590">
        <v>33</v>
      </c>
      <c r="BC590" t="s">
        <v>2418</v>
      </c>
      <c r="BD590" t="s">
        <v>19</v>
      </c>
      <c r="BF590" s="7">
        <v>41689</v>
      </c>
      <c r="BG590" s="8" t="s">
        <v>20</v>
      </c>
      <c r="BI590">
        <v>4</v>
      </c>
      <c r="BJ590">
        <v>341722</v>
      </c>
      <c r="BK590">
        <v>120793</v>
      </c>
      <c r="BL590" t="s">
        <v>2932</v>
      </c>
      <c r="BN590" t="s">
        <v>2933</v>
      </c>
      <c r="BX590">
        <v>134534</v>
      </c>
    </row>
    <row r="591" spans="1:76" x14ac:dyDescent="0.25">
      <c r="A591">
        <v>134536</v>
      </c>
      <c r="B591">
        <v>190108</v>
      </c>
      <c r="F591" t="s">
        <v>0</v>
      </c>
      <c r="G591" t="s">
        <v>2408</v>
      </c>
      <c r="H591" t="s">
        <v>2934</v>
      </c>
      <c r="I591" t="s">
        <v>180</v>
      </c>
      <c r="K591">
        <v>1</v>
      </c>
      <c r="L591" t="s">
        <v>3</v>
      </c>
      <c r="M591">
        <v>102519</v>
      </c>
      <c r="N591" t="s">
        <v>4</v>
      </c>
      <c r="O591" t="s">
        <v>4</v>
      </c>
      <c r="U591" t="s">
        <v>2867</v>
      </c>
      <c r="V591" s="2">
        <v>1</v>
      </c>
      <c r="W591" t="s">
        <v>2411</v>
      </c>
      <c r="X591" t="s">
        <v>2507</v>
      </c>
      <c r="Y591" t="s">
        <v>2508</v>
      </c>
      <c r="Z591" s="4">
        <v>10</v>
      </c>
      <c r="AA591" s="5">
        <v>1001</v>
      </c>
      <c r="AB591" s="5" t="s">
        <v>2507</v>
      </c>
      <c r="AC591" t="s">
        <v>2935</v>
      </c>
      <c r="AD591">
        <v>1985</v>
      </c>
      <c r="AE591">
        <v>8</v>
      </c>
      <c r="AF591">
        <v>14</v>
      </c>
      <c r="AG591" t="s">
        <v>2653</v>
      </c>
      <c r="AH591" t="s">
        <v>2653</v>
      </c>
      <c r="AJ591" t="s">
        <v>4</v>
      </c>
      <c r="AK591" t="s">
        <v>11</v>
      </c>
      <c r="AL591">
        <v>90409</v>
      </c>
      <c r="AM591">
        <v>6467544</v>
      </c>
      <c r="AN591" s="5">
        <v>91000</v>
      </c>
      <c r="AO591" s="5">
        <v>6467000</v>
      </c>
      <c r="AP591">
        <v>354</v>
      </c>
      <c r="AR591">
        <v>33</v>
      </c>
      <c r="AT591" s="7"/>
      <c r="AU591">
        <v>102519</v>
      </c>
      <c r="AW591" s="6" t="s">
        <v>14</v>
      </c>
      <c r="AX591">
        <v>1</v>
      </c>
      <c r="AY591" t="s">
        <v>15</v>
      </c>
      <c r="AZ591" t="s">
        <v>2886</v>
      </c>
      <c r="BA591" t="s">
        <v>2936</v>
      </c>
      <c r="BB591">
        <v>33</v>
      </c>
      <c r="BC591" t="s">
        <v>2418</v>
      </c>
      <c r="BD591" t="s">
        <v>19</v>
      </c>
      <c r="BF591" s="7">
        <v>41689</v>
      </c>
      <c r="BG591" s="8" t="s">
        <v>20</v>
      </c>
      <c r="BI591">
        <v>4</v>
      </c>
      <c r="BJ591">
        <v>341731</v>
      </c>
      <c r="BK591">
        <v>120796</v>
      </c>
      <c r="BL591" t="s">
        <v>2937</v>
      </c>
      <c r="BN591" t="s">
        <v>2938</v>
      </c>
      <c r="BX591">
        <v>134536</v>
      </c>
    </row>
    <row r="592" spans="1:76" x14ac:dyDescent="0.25">
      <c r="A592">
        <v>134535</v>
      </c>
      <c r="B592">
        <v>190107</v>
      </c>
      <c r="F592" t="s">
        <v>0</v>
      </c>
      <c r="G592" t="s">
        <v>2408</v>
      </c>
      <c r="H592" t="s">
        <v>2939</v>
      </c>
      <c r="I592" t="s">
        <v>180</v>
      </c>
      <c r="K592">
        <v>1</v>
      </c>
      <c r="L592" t="s">
        <v>3</v>
      </c>
      <c r="M592">
        <v>102519</v>
      </c>
      <c r="N592" t="s">
        <v>4</v>
      </c>
      <c r="O592" t="s">
        <v>4</v>
      </c>
      <c r="U592" t="s">
        <v>2867</v>
      </c>
      <c r="V592" s="2">
        <v>1</v>
      </c>
      <c r="W592" t="s">
        <v>2411</v>
      </c>
      <c r="X592" t="s">
        <v>2507</v>
      </c>
      <c r="Y592" t="s">
        <v>2508</v>
      </c>
      <c r="Z592" s="4">
        <v>10</v>
      </c>
      <c r="AA592" s="5">
        <v>1001</v>
      </c>
      <c r="AB592" s="5" t="s">
        <v>2507</v>
      </c>
      <c r="AC592" t="s">
        <v>2940</v>
      </c>
      <c r="AD592">
        <v>1986</v>
      </c>
      <c r="AE592">
        <v>8</v>
      </c>
      <c r="AF592">
        <v>31</v>
      </c>
      <c r="AG592" t="s">
        <v>2653</v>
      </c>
      <c r="AH592" t="s">
        <v>2653</v>
      </c>
      <c r="AJ592" t="s">
        <v>4</v>
      </c>
      <c r="AK592" t="s">
        <v>11</v>
      </c>
      <c r="AL592">
        <v>90409</v>
      </c>
      <c r="AM592">
        <v>6467544</v>
      </c>
      <c r="AN592" s="5">
        <v>91000</v>
      </c>
      <c r="AO592" s="5">
        <v>6467000</v>
      </c>
      <c r="AP592">
        <v>354</v>
      </c>
      <c r="AR592">
        <v>33</v>
      </c>
      <c r="AT592" s="7"/>
      <c r="AU592">
        <v>102519</v>
      </c>
      <c r="AW592" s="6" t="s">
        <v>14</v>
      </c>
      <c r="AX592">
        <v>1</v>
      </c>
      <c r="AY592" t="s">
        <v>15</v>
      </c>
      <c r="AZ592" t="s">
        <v>2886</v>
      </c>
      <c r="BA592" t="s">
        <v>2941</v>
      </c>
      <c r="BB592">
        <v>33</v>
      </c>
      <c r="BC592" t="s">
        <v>2418</v>
      </c>
      <c r="BD592" t="s">
        <v>19</v>
      </c>
      <c r="BF592" s="7">
        <v>41689</v>
      </c>
      <c r="BG592" s="8" t="s">
        <v>20</v>
      </c>
      <c r="BI592">
        <v>4</v>
      </c>
      <c r="BJ592">
        <v>341730</v>
      </c>
      <c r="BK592">
        <v>120801</v>
      </c>
      <c r="BL592" t="s">
        <v>2942</v>
      </c>
      <c r="BN592" t="s">
        <v>2943</v>
      </c>
      <c r="BX592">
        <v>134535</v>
      </c>
    </row>
    <row r="593" spans="1:76" x14ac:dyDescent="0.25">
      <c r="A593">
        <v>135525</v>
      </c>
      <c r="B593">
        <v>194021</v>
      </c>
      <c r="F593" t="s">
        <v>0</v>
      </c>
      <c r="G593" t="s">
        <v>2408</v>
      </c>
      <c r="H593" t="s">
        <v>2944</v>
      </c>
      <c r="I593" t="s">
        <v>180</v>
      </c>
      <c r="K593">
        <v>1</v>
      </c>
      <c r="L593" t="s">
        <v>3</v>
      </c>
      <c r="M593">
        <v>102519</v>
      </c>
      <c r="N593" t="s">
        <v>4</v>
      </c>
      <c r="O593" t="s">
        <v>4</v>
      </c>
      <c r="U593" t="s">
        <v>2867</v>
      </c>
      <c r="V593" s="2">
        <v>1</v>
      </c>
      <c r="W593" t="s">
        <v>2411</v>
      </c>
      <c r="X593" t="s">
        <v>2507</v>
      </c>
      <c r="Y593" t="s">
        <v>2508</v>
      </c>
      <c r="Z593" s="4">
        <v>10</v>
      </c>
      <c r="AA593" s="5">
        <v>1001</v>
      </c>
      <c r="AB593" s="5" t="s">
        <v>2507</v>
      </c>
      <c r="AC593" t="s">
        <v>2945</v>
      </c>
      <c r="AD593">
        <v>1988</v>
      </c>
      <c r="AE593">
        <v>8</v>
      </c>
      <c r="AF593">
        <v>23</v>
      </c>
      <c r="AG593" t="s">
        <v>2461</v>
      </c>
      <c r="AH593" t="s">
        <v>2461</v>
      </c>
      <c r="AJ593" t="s">
        <v>4</v>
      </c>
      <c r="AK593" t="s">
        <v>11</v>
      </c>
      <c r="AL593">
        <v>91484</v>
      </c>
      <c r="AM593">
        <v>6466591</v>
      </c>
      <c r="AN593" s="5">
        <v>91000</v>
      </c>
      <c r="AO593" s="5">
        <v>6467000</v>
      </c>
      <c r="AP593">
        <v>707</v>
      </c>
      <c r="AR593">
        <v>33</v>
      </c>
      <c r="AT593" s="7"/>
      <c r="AU593">
        <v>102519</v>
      </c>
      <c r="AW593" s="6" t="s">
        <v>14</v>
      </c>
      <c r="AX593">
        <v>1</v>
      </c>
      <c r="AY593" t="s">
        <v>15</v>
      </c>
      <c r="AZ593" t="s">
        <v>2946</v>
      </c>
      <c r="BA593" t="s">
        <v>2947</v>
      </c>
      <c r="BB593">
        <v>33</v>
      </c>
      <c r="BC593" t="s">
        <v>2418</v>
      </c>
      <c r="BD593" t="s">
        <v>19</v>
      </c>
      <c r="BF593" s="7">
        <v>41689</v>
      </c>
      <c r="BG593" s="8" t="s">
        <v>20</v>
      </c>
      <c r="BI593">
        <v>4</v>
      </c>
      <c r="BJ593">
        <v>345346</v>
      </c>
      <c r="BK593">
        <v>120802</v>
      </c>
      <c r="BL593" t="s">
        <v>2948</v>
      </c>
      <c r="BN593" t="s">
        <v>2949</v>
      </c>
      <c r="BX593">
        <v>135525</v>
      </c>
    </row>
    <row r="594" spans="1:76" x14ac:dyDescent="0.25">
      <c r="A594">
        <v>134435</v>
      </c>
      <c r="B594">
        <v>191501</v>
      </c>
      <c r="F594" t="s">
        <v>0</v>
      </c>
      <c r="G594" t="s">
        <v>2408</v>
      </c>
      <c r="H594" t="s">
        <v>2950</v>
      </c>
      <c r="I594" t="s">
        <v>180</v>
      </c>
      <c r="K594">
        <v>1</v>
      </c>
      <c r="L594" t="s">
        <v>3</v>
      </c>
      <c r="M594">
        <v>102519</v>
      </c>
      <c r="N594" t="s">
        <v>4</v>
      </c>
      <c r="O594" t="s">
        <v>4</v>
      </c>
      <c r="U594" t="s">
        <v>2867</v>
      </c>
      <c r="V594" s="2">
        <v>1</v>
      </c>
      <c r="W594" t="s">
        <v>2411</v>
      </c>
      <c r="X594" t="s">
        <v>2507</v>
      </c>
      <c r="Y594" t="s">
        <v>2508</v>
      </c>
      <c r="Z594" s="4">
        <v>10</v>
      </c>
      <c r="AA594" s="5">
        <v>1001</v>
      </c>
      <c r="AB594" s="5" t="s">
        <v>2507</v>
      </c>
      <c r="AC594" t="s">
        <v>2951</v>
      </c>
      <c r="AD594">
        <v>1998</v>
      </c>
      <c r="AE594">
        <v>8</v>
      </c>
      <c r="AF594">
        <v>25</v>
      </c>
      <c r="AG594" t="s">
        <v>2952</v>
      </c>
      <c r="AH594" t="s">
        <v>2952</v>
      </c>
      <c r="AJ594" t="s">
        <v>4</v>
      </c>
      <c r="AK594" t="s">
        <v>11</v>
      </c>
      <c r="AL594">
        <v>90323</v>
      </c>
      <c r="AM594">
        <v>6466543</v>
      </c>
      <c r="AN594" s="5">
        <v>91000</v>
      </c>
      <c r="AO594" s="5">
        <v>6467000</v>
      </c>
      <c r="AP594">
        <v>71</v>
      </c>
      <c r="AR594">
        <v>33</v>
      </c>
      <c r="AT594" s="7"/>
      <c r="AU594">
        <v>102519</v>
      </c>
      <c r="AW594" s="6" t="s">
        <v>14</v>
      </c>
      <c r="AX594">
        <v>1</v>
      </c>
      <c r="AY594" t="s">
        <v>15</v>
      </c>
      <c r="AZ594" t="s">
        <v>2953</v>
      </c>
      <c r="BA594" t="s">
        <v>2954</v>
      </c>
      <c r="BB594">
        <v>33</v>
      </c>
      <c r="BC594" t="s">
        <v>2418</v>
      </c>
      <c r="BD594" t="s">
        <v>19</v>
      </c>
      <c r="BF594" s="7">
        <v>41689</v>
      </c>
      <c r="BG594" s="8" t="s">
        <v>20</v>
      </c>
      <c r="BI594">
        <v>4</v>
      </c>
      <c r="BJ594">
        <v>342998</v>
      </c>
      <c r="BK594">
        <v>120812</v>
      </c>
      <c r="BL594" t="s">
        <v>2955</v>
      </c>
      <c r="BN594" t="s">
        <v>2956</v>
      </c>
      <c r="BX594">
        <v>134435</v>
      </c>
    </row>
    <row r="595" spans="1:76" x14ac:dyDescent="0.25">
      <c r="A595">
        <v>134263</v>
      </c>
      <c r="B595">
        <v>197960</v>
      </c>
      <c r="F595" t="s">
        <v>0</v>
      </c>
      <c r="G595" t="s">
        <v>2408</v>
      </c>
      <c r="H595" t="s">
        <v>2957</v>
      </c>
      <c r="I595" t="s">
        <v>180</v>
      </c>
      <c r="K595">
        <v>1</v>
      </c>
      <c r="L595" t="s">
        <v>3</v>
      </c>
      <c r="M595">
        <v>102519</v>
      </c>
      <c r="N595" t="s">
        <v>4</v>
      </c>
      <c r="O595" t="s">
        <v>4</v>
      </c>
      <c r="U595" t="s">
        <v>2867</v>
      </c>
      <c r="V595" s="2">
        <v>1</v>
      </c>
      <c r="W595" t="s">
        <v>2411</v>
      </c>
      <c r="X595" t="s">
        <v>2507</v>
      </c>
      <c r="Y595" t="s">
        <v>2508</v>
      </c>
      <c r="Z595" s="4">
        <v>10</v>
      </c>
      <c r="AA595" s="5">
        <v>1001</v>
      </c>
      <c r="AB595" s="5" t="s">
        <v>2507</v>
      </c>
      <c r="AC595" t="s">
        <v>2958</v>
      </c>
      <c r="AD595">
        <v>2003</v>
      </c>
      <c r="AE595">
        <v>10</v>
      </c>
      <c r="AF595">
        <v>26</v>
      </c>
      <c r="AG595" t="s">
        <v>2959</v>
      </c>
      <c r="AH595" t="s">
        <v>2959</v>
      </c>
      <c r="AJ595" t="s">
        <v>4</v>
      </c>
      <c r="AK595" t="s">
        <v>11</v>
      </c>
      <c r="AL595">
        <v>90248</v>
      </c>
      <c r="AM595">
        <v>6466646</v>
      </c>
      <c r="AN595" s="5">
        <v>91000</v>
      </c>
      <c r="AO595" s="5">
        <v>6467000</v>
      </c>
      <c r="AP595">
        <v>71</v>
      </c>
      <c r="AR595">
        <v>33</v>
      </c>
      <c r="AT595" s="7"/>
      <c r="AU595">
        <v>102519</v>
      </c>
      <c r="AW595" s="6" t="s">
        <v>14</v>
      </c>
      <c r="AX595">
        <v>1</v>
      </c>
      <c r="AY595" t="s">
        <v>15</v>
      </c>
      <c r="AZ595" t="s">
        <v>2960</v>
      </c>
      <c r="BA595" t="s">
        <v>2961</v>
      </c>
      <c r="BB595">
        <v>33</v>
      </c>
      <c r="BC595" t="s">
        <v>2418</v>
      </c>
      <c r="BD595" t="s">
        <v>19</v>
      </c>
      <c r="BF595" s="7">
        <v>41689</v>
      </c>
      <c r="BG595" s="8" t="s">
        <v>20</v>
      </c>
      <c r="BI595">
        <v>4</v>
      </c>
      <c r="BJ595">
        <v>348926</v>
      </c>
      <c r="BK595">
        <v>120816</v>
      </c>
      <c r="BL595" t="s">
        <v>2962</v>
      </c>
      <c r="BN595" t="s">
        <v>2963</v>
      </c>
      <c r="BX595">
        <v>134263</v>
      </c>
    </row>
    <row r="596" spans="1:76" x14ac:dyDescent="0.25">
      <c r="A596">
        <v>134141</v>
      </c>
      <c r="B596">
        <v>197449</v>
      </c>
      <c r="F596" t="s">
        <v>0</v>
      </c>
      <c r="G596" t="s">
        <v>2408</v>
      </c>
      <c r="H596" t="s">
        <v>2964</v>
      </c>
      <c r="I596" t="s">
        <v>180</v>
      </c>
      <c r="K596">
        <v>1</v>
      </c>
      <c r="L596" t="s">
        <v>3</v>
      </c>
      <c r="M596">
        <v>102519</v>
      </c>
      <c r="N596" t="s">
        <v>4</v>
      </c>
      <c r="O596" t="s">
        <v>4</v>
      </c>
      <c r="U596" t="s">
        <v>2867</v>
      </c>
      <c r="V596" s="2">
        <v>1</v>
      </c>
      <c r="W596" t="s">
        <v>2411</v>
      </c>
      <c r="X596" t="s">
        <v>2507</v>
      </c>
      <c r="Y596" t="s">
        <v>2508</v>
      </c>
      <c r="Z596" s="4">
        <v>10</v>
      </c>
      <c r="AA596" s="5">
        <v>1001</v>
      </c>
      <c r="AB596" s="5" t="s">
        <v>2507</v>
      </c>
      <c r="AC596" t="s">
        <v>2965</v>
      </c>
      <c r="AD596">
        <v>2004</v>
      </c>
      <c r="AE596">
        <v>9</v>
      </c>
      <c r="AF596">
        <v>24</v>
      </c>
      <c r="AG596" t="s">
        <v>2470</v>
      </c>
      <c r="AH596" t="s">
        <v>2470</v>
      </c>
      <c r="AJ596" t="s">
        <v>4</v>
      </c>
      <c r="AK596" t="s">
        <v>11</v>
      </c>
      <c r="AL596">
        <v>90213</v>
      </c>
      <c r="AM596">
        <v>6466454</v>
      </c>
      <c r="AN596" s="5">
        <v>91000</v>
      </c>
      <c r="AO596" s="5">
        <v>6467000</v>
      </c>
      <c r="AP596">
        <v>71</v>
      </c>
      <c r="AR596">
        <v>33</v>
      </c>
      <c r="AT596" s="7"/>
      <c r="AU596">
        <v>102519</v>
      </c>
      <c r="AW596" s="6" t="s">
        <v>14</v>
      </c>
      <c r="AX596">
        <v>1</v>
      </c>
      <c r="AY596" t="s">
        <v>15</v>
      </c>
      <c r="AZ596" t="s">
        <v>2966</v>
      </c>
      <c r="BA596" t="s">
        <v>2967</v>
      </c>
      <c r="BB596">
        <v>33</v>
      </c>
      <c r="BC596" t="s">
        <v>2418</v>
      </c>
      <c r="BD596" t="s">
        <v>19</v>
      </c>
      <c r="BF596" s="7">
        <v>41689</v>
      </c>
      <c r="BG596" s="8" t="s">
        <v>20</v>
      </c>
      <c r="BI596">
        <v>4</v>
      </c>
      <c r="BJ596">
        <v>348472</v>
      </c>
      <c r="BK596">
        <v>120817</v>
      </c>
      <c r="BL596" t="s">
        <v>2968</v>
      </c>
      <c r="BN596" t="s">
        <v>2969</v>
      </c>
      <c r="BX596">
        <v>134141</v>
      </c>
    </row>
    <row r="597" spans="1:76" x14ac:dyDescent="0.25">
      <c r="A597">
        <v>134267</v>
      </c>
      <c r="B597">
        <v>341650</v>
      </c>
      <c r="F597" t="s">
        <v>2438</v>
      </c>
      <c r="G597" t="s">
        <v>2408</v>
      </c>
      <c r="H597" s="12" t="s">
        <v>2970</v>
      </c>
      <c r="I597" t="s">
        <v>108</v>
      </c>
      <c r="K597">
        <v>1</v>
      </c>
      <c r="L597" t="s">
        <v>3</v>
      </c>
      <c r="M597">
        <v>102519</v>
      </c>
      <c r="N597" t="s">
        <v>4</v>
      </c>
      <c r="O597" t="s">
        <v>4</v>
      </c>
      <c r="U597" t="s">
        <v>2867</v>
      </c>
      <c r="V597" s="2">
        <v>1</v>
      </c>
      <c r="W597" t="s">
        <v>2411</v>
      </c>
      <c r="X597" t="s">
        <v>2507</v>
      </c>
      <c r="Y597" t="s">
        <v>2508</v>
      </c>
      <c r="Z597" s="4">
        <v>10</v>
      </c>
      <c r="AA597" s="5">
        <v>1001</v>
      </c>
      <c r="AB597" t="s">
        <v>2507</v>
      </c>
      <c r="AC597" t="s">
        <v>2971</v>
      </c>
      <c r="AD597">
        <v>2004</v>
      </c>
      <c r="AE597">
        <v>9</v>
      </c>
      <c r="AF597">
        <v>24</v>
      </c>
      <c r="AG597" t="s">
        <v>2443</v>
      </c>
      <c r="AJ597" t="s">
        <v>4</v>
      </c>
      <c r="AK597" t="s">
        <v>11</v>
      </c>
      <c r="AL597" s="5">
        <v>90248.912186200003</v>
      </c>
      <c r="AM597" s="5">
        <v>6466296.2625500001</v>
      </c>
      <c r="AN597" s="5">
        <v>91000</v>
      </c>
      <c r="AO597" s="5">
        <v>6467000</v>
      </c>
      <c r="AP597" s="5">
        <v>1118.0339887498949</v>
      </c>
      <c r="AR597" t="s">
        <v>2444</v>
      </c>
      <c r="BG597" s="9" t="s">
        <v>2445</v>
      </c>
      <c r="BH597" t="s">
        <v>2446</v>
      </c>
      <c r="BI597">
        <v>8</v>
      </c>
      <c r="BJ597">
        <v>3984</v>
      </c>
      <c r="BK597">
        <v>120819</v>
      </c>
      <c r="BL597" t="s">
        <v>2972</v>
      </c>
      <c r="BX597">
        <v>134267</v>
      </c>
    </row>
    <row r="598" spans="1:76" x14ac:dyDescent="0.25">
      <c r="A598">
        <v>134100</v>
      </c>
      <c r="B598">
        <v>198099</v>
      </c>
      <c r="F598" t="s">
        <v>0</v>
      </c>
      <c r="G598" t="s">
        <v>2408</v>
      </c>
      <c r="H598" t="s">
        <v>2973</v>
      </c>
      <c r="I598" t="s">
        <v>180</v>
      </c>
      <c r="K598">
        <v>1</v>
      </c>
      <c r="L598" t="s">
        <v>3</v>
      </c>
      <c r="M598">
        <v>102519</v>
      </c>
      <c r="N598" t="s">
        <v>4</v>
      </c>
      <c r="O598" t="s">
        <v>4</v>
      </c>
      <c r="U598" t="s">
        <v>2867</v>
      </c>
      <c r="V598" s="2">
        <v>1</v>
      </c>
      <c r="W598" t="s">
        <v>2411</v>
      </c>
      <c r="X598" t="s">
        <v>2507</v>
      </c>
      <c r="Y598" t="s">
        <v>2508</v>
      </c>
      <c r="Z598" s="4">
        <v>10</v>
      </c>
      <c r="AA598" s="5">
        <v>1001</v>
      </c>
      <c r="AB598" s="5" t="s">
        <v>2507</v>
      </c>
      <c r="AC598" t="s">
        <v>2974</v>
      </c>
      <c r="AD598">
        <v>2004</v>
      </c>
      <c r="AE598">
        <v>10</v>
      </c>
      <c r="AF598">
        <v>1</v>
      </c>
      <c r="AG598" t="s">
        <v>2975</v>
      </c>
      <c r="AH598" t="s">
        <v>2975</v>
      </c>
      <c r="AJ598" t="s">
        <v>4</v>
      </c>
      <c r="AK598" t="s">
        <v>11</v>
      </c>
      <c r="AL598">
        <v>90185</v>
      </c>
      <c r="AM598">
        <v>6466647</v>
      </c>
      <c r="AN598" s="5">
        <v>91000</v>
      </c>
      <c r="AO598" s="5">
        <v>6467000</v>
      </c>
      <c r="AP598">
        <v>7</v>
      </c>
      <c r="AR598">
        <v>33</v>
      </c>
      <c r="AT598" s="7"/>
      <c r="AU598">
        <v>102519</v>
      </c>
      <c r="AW598" s="6" t="s">
        <v>14</v>
      </c>
      <c r="AX598">
        <v>1</v>
      </c>
      <c r="AY598" t="s">
        <v>15</v>
      </c>
      <c r="AZ598" t="s">
        <v>2976</v>
      </c>
      <c r="BA598" t="s">
        <v>2977</v>
      </c>
      <c r="BB598">
        <v>33</v>
      </c>
      <c r="BC598" t="s">
        <v>2418</v>
      </c>
      <c r="BD598" t="s">
        <v>19</v>
      </c>
      <c r="BF598" s="7">
        <v>41689</v>
      </c>
      <c r="BG598" s="8" t="s">
        <v>20</v>
      </c>
      <c r="BI598">
        <v>4</v>
      </c>
      <c r="BJ598">
        <v>349025</v>
      </c>
      <c r="BK598">
        <v>120818</v>
      </c>
      <c r="BL598" t="s">
        <v>2978</v>
      </c>
      <c r="BN598" t="s">
        <v>2979</v>
      </c>
      <c r="BX598">
        <v>134100</v>
      </c>
    </row>
    <row r="599" spans="1:76" x14ac:dyDescent="0.25">
      <c r="A599">
        <v>135514</v>
      </c>
      <c r="B599">
        <v>201462</v>
      </c>
      <c r="F599" t="s">
        <v>0</v>
      </c>
      <c r="G599" t="s">
        <v>2408</v>
      </c>
      <c r="H599" t="s">
        <v>2980</v>
      </c>
      <c r="I599" t="s">
        <v>180</v>
      </c>
      <c r="K599">
        <v>1</v>
      </c>
      <c r="L599" t="s">
        <v>3</v>
      </c>
      <c r="M599">
        <v>102519</v>
      </c>
      <c r="N599" t="s">
        <v>4</v>
      </c>
      <c r="O599" t="s">
        <v>4</v>
      </c>
      <c r="U599" t="s">
        <v>2867</v>
      </c>
      <c r="V599" s="2">
        <v>1</v>
      </c>
      <c r="W599" t="s">
        <v>2411</v>
      </c>
      <c r="X599" t="s">
        <v>2507</v>
      </c>
      <c r="Y599" t="s">
        <v>2508</v>
      </c>
      <c r="Z599" s="4">
        <v>10</v>
      </c>
      <c r="AA599" s="5">
        <v>1001</v>
      </c>
      <c r="AB599" s="5" t="s">
        <v>2507</v>
      </c>
      <c r="AC599" t="s">
        <v>2981</v>
      </c>
      <c r="AD599">
        <v>2010</v>
      </c>
      <c r="AE599">
        <v>7</v>
      </c>
      <c r="AF599">
        <v>27</v>
      </c>
      <c r="AG599" t="s">
        <v>2982</v>
      </c>
      <c r="AH599" t="s">
        <v>2982</v>
      </c>
      <c r="AJ599" t="s">
        <v>4</v>
      </c>
      <c r="AK599" t="s">
        <v>11</v>
      </c>
      <c r="AL599">
        <v>91465</v>
      </c>
      <c r="AM599">
        <v>6466010</v>
      </c>
      <c r="AN599" s="5">
        <v>91000</v>
      </c>
      <c r="AO599" s="5">
        <v>6467000</v>
      </c>
      <c r="AP599">
        <v>7</v>
      </c>
      <c r="AR599">
        <v>33</v>
      </c>
      <c r="AT599" s="7"/>
      <c r="AU599">
        <v>102519</v>
      </c>
      <c r="AW599" s="6" t="s">
        <v>14</v>
      </c>
      <c r="AX599">
        <v>1</v>
      </c>
      <c r="AY599" t="s">
        <v>15</v>
      </c>
      <c r="AZ599" t="s">
        <v>2983</v>
      </c>
      <c r="BA599" t="s">
        <v>2984</v>
      </c>
      <c r="BB599">
        <v>33</v>
      </c>
      <c r="BC599" t="s">
        <v>2418</v>
      </c>
      <c r="BD599" t="s">
        <v>19</v>
      </c>
      <c r="BF599" s="7">
        <v>41689</v>
      </c>
      <c r="BG599" s="8" t="s">
        <v>20</v>
      </c>
      <c r="BI599">
        <v>4</v>
      </c>
      <c r="BJ599">
        <v>352112</v>
      </c>
      <c r="BK599">
        <v>120824</v>
      </c>
      <c r="BL599" t="s">
        <v>2985</v>
      </c>
      <c r="BN599" t="s">
        <v>2986</v>
      </c>
      <c r="BX599">
        <v>135514</v>
      </c>
    </row>
    <row r="600" spans="1:76" x14ac:dyDescent="0.25">
      <c r="A600">
        <v>134623</v>
      </c>
      <c r="B600">
        <v>202424</v>
      </c>
      <c r="F600" t="s">
        <v>0</v>
      </c>
      <c r="G600" t="s">
        <v>2408</v>
      </c>
      <c r="H600" t="s">
        <v>2987</v>
      </c>
      <c r="I600" t="s">
        <v>180</v>
      </c>
      <c r="K600">
        <v>1</v>
      </c>
      <c r="L600" t="s">
        <v>3</v>
      </c>
      <c r="M600">
        <v>102519</v>
      </c>
      <c r="N600" t="s">
        <v>4</v>
      </c>
      <c r="O600" t="s">
        <v>4</v>
      </c>
      <c r="U600" t="s">
        <v>2867</v>
      </c>
      <c r="V600" s="2">
        <v>1</v>
      </c>
      <c r="W600" t="s">
        <v>2411</v>
      </c>
      <c r="X600" t="s">
        <v>2507</v>
      </c>
      <c r="Y600" t="s">
        <v>2508</v>
      </c>
      <c r="Z600" s="4">
        <v>10</v>
      </c>
      <c r="AA600" s="5">
        <v>1001</v>
      </c>
      <c r="AB600" s="5" t="s">
        <v>2507</v>
      </c>
      <c r="AC600" t="s">
        <v>2988</v>
      </c>
      <c r="AD600">
        <v>2014</v>
      </c>
      <c r="AE600">
        <v>8</v>
      </c>
      <c r="AF600">
        <v>8</v>
      </c>
      <c r="AG600" t="s">
        <v>2982</v>
      </c>
      <c r="AH600" t="s">
        <v>2982</v>
      </c>
      <c r="AJ600" t="s">
        <v>4</v>
      </c>
      <c r="AK600" t="s">
        <v>11</v>
      </c>
      <c r="AL600">
        <v>90464</v>
      </c>
      <c r="AM600">
        <v>6466248</v>
      </c>
      <c r="AN600" s="5">
        <v>91000</v>
      </c>
      <c r="AO600" s="5">
        <v>6467000</v>
      </c>
      <c r="AP600">
        <v>1</v>
      </c>
      <c r="AR600">
        <v>33</v>
      </c>
      <c r="AT600" s="7"/>
      <c r="AU600">
        <v>102519</v>
      </c>
      <c r="AW600" s="6" t="s">
        <v>14</v>
      </c>
      <c r="AX600">
        <v>1</v>
      </c>
      <c r="AY600" t="s">
        <v>15</v>
      </c>
      <c r="AZ600" t="s">
        <v>2989</v>
      </c>
      <c r="BA600" t="s">
        <v>2990</v>
      </c>
      <c r="BB600">
        <v>33</v>
      </c>
      <c r="BC600" t="s">
        <v>2418</v>
      </c>
      <c r="BD600" t="s">
        <v>19</v>
      </c>
      <c r="BF600" s="7">
        <v>42297</v>
      </c>
      <c r="BG600" s="8" t="s">
        <v>20</v>
      </c>
      <c r="BI600">
        <v>4</v>
      </c>
      <c r="BJ600">
        <v>352969</v>
      </c>
      <c r="BK600">
        <v>120828</v>
      </c>
      <c r="BL600" t="s">
        <v>2991</v>
      </c>
      <c r="BN600" t="s">
        <v>2992</v>
      </c>
      <c r="BX600">
        <v>134623</v>
      </c>
    </row>
    <row r="601" spans="1:76" x14ac:dyDescent="0.25">
      <c r="A601">
        <v>134492</v>
      </c>
      <c r="B601">
        <v>202542</v>
      </c>
      <c r="F601" t="s">
        <v>0</v>
      </c>
      <c r="G601" t="s">
        <v>2408</v>
      </c>
      <c r="H601" t="s">
        <v>2993</v>
      </c>
      <c r="I601" t="s">
        <v>180</v>
      </c>
      <c r="K601">
        <v>1</v>
      </c>
      <c r="L601" t="s">
        <v>3</v>
      </c>
      <c r="M601">
        <v>102519</v>
      </c>
      <c r="N601" t="s">
        <v>4</v>
      </c>
      <c r="O601" t="s">
        <v>4</v>
      </c>
      <c r="U601" t="s">
        <v>2867</v>
      </c>
      <c r="V601" s="2">
        <v>1</v>
      </c>
      <c r="W601" t="s">
        <v>2411</v>
      </c>
      <c r="X601" t="s">
        <v>2507</v>
      </c>
      <c r="Y601" t="s">
        <v>2508</v>
      </c>
      <c r="Z601" s="4">
        <v>10</v>
      </c>
      <c r="AA601" s="5">
        <v>1001</v>
      </c>
      <c r="AB601" s="5" t="s">
        <v>2507</v>
      </c>
      <c r="AC601" t="s">
        <v>2994</v>
      </c>
      <c r="AD601">
        <v>2015</v>
      </c>
      <c r="AE601">
        <v>6</v>
      </c>
      <c r="AF601">
        <v>19</v>
      </c>
      <c r="AG601" t="s">
        <v>2693</v>
      </c>
      <c r="AH601" t="s">
        <v>2693</v>
      </c>
      <c r="AJ601" t="s">
        <v>4</v>
      </c>
      <c r="AK601" t="s">
        <v>11</v>
      </c>
      <c r="AL601">
        <v>90394</v>
      </c>
      <c r="AM601">
        <v>6467343</v>
      </c>
      <c r="AN601" s="5">
        <v>91000</v>
      </c>
      <c r="AO601" s="5">
        <v>6467000</v>
      </c>
      <c r="AP601">
        <v>71</v>
      </c>
      <c r="AR601">
        <v>33</v>
      </c>
      <c r="AT601" s="7"/>
      <c r="AU601">
        <v>102519</v>
      </c>
      <c r="AW601" s="6" t="s">
        <v>14</v>
      </c>
      <c r="AX601">
        <v>1</v>
      </c>
      <c r="AY601" t="s">
        <v>15</v>
      </c>
      <c r="AZ601" t="s">
        <v>2995</v>
      </c>
      <c r="BA601" t="s">
        <v>2996</v>
      </c>
      <c r="BB601">
        <v>33</v>
      </c>
      <c r="BC601" t="s">
        <v>2418</v>
      </c>
      <c r="BD601" t="s">
        <v>19</v>
      </c>
      <c r="BF601" s="7">
        <v>42397</v>
      </c>
      <c r="BG601" s="8" t="s">
        <v>20</v>
      </c>
      <c r="BI601">
        <v>4</v>
      </c>
      <c r="BJ601">
        <v>353091</v>
      </c>
      <c r="BK601">
        <v>120830</v>
      </c>
      <c r="BL601" t="s">
        <v>2997</v>
      </c>
      <c r="BN601" t="s">
        <v>2998</v>
      </c>
      <c r="BX601">
        <v>134492</v>
      </c>
    </row>
    <row r="602" spans="1:76" x14ac:dyDescent="0.25">
      <c r="A602">
        <v>134182</v>
      </c>
      <c r="B602">
        <v>133526</v>
      </c>
      <c r="F602" t="s">
        <v>0</v>
      </c>
      <c r="G602" t="s">
        <v>23</v>
      </c>
      <c r="H602" t="s">
        <v>2999</v>
      </c>
      <c r="I602" t="s">
        <v>37</v>
      </c>
      <c r="K602">
        <v>1</v>
      </c>
      <c r="L602" t="s">
        <v>3</v>
      </c>
      <c r="M602">
        <v>102519</v>
      </c>
      <c r="N602" t="s">
        <v>4</v>
      </c>
      <c r="O602" t="s">
        <v>4</v>
      </c>
      <c r="U602" t="s">
        <v>2867</v>
      </c>
      <c r="V602" s="2">
        <v>1</v>
      </c>
      <c r="W602" t="s">
        <v>2411</v>
      </c>
      <c r="X602" t="s">
        <v>2507</v>
      </c>
      <c r="Y602" t="s">
        <v>2508</v>
      </c>
      <c r="Z602" s="4">
        <v>10</v>
      </c>
      <c r="AA602" s="5">
        <v>1001</v>
      </c>
      <c r="AB602" s="5" t="s">
        <v>2507</v>
      </c>
      <c r="AC602" t="s">
        <v>3000</v>
      </c>
      <c r="AD602">
        <v>2016</v>
      </c>
      <c r="AE602">
        <v>10</v>
      </c>
      <c r="AF602">
        <v>11</v>
      </c>
      <c r="AG602" t="s">
        <v>2470</v>
      </c>
      <c r="AJ602" t="s">
        <v>4</v>
      </c>
      <c r="AK602" t="s">
        <v>11</v>
      </c>
      <c r="AL602">
        <v>90236</v>
      </c>
      <c r="AM602">
        <v>6466474</v>
      </c>
      <c r="AN602" s="5">
        <v>91000</v>
      </c>
      <c r="AO602" s="5">
        <v>6467000</v>
      </c>
      <c r="AP602">
        <v>10</v>
      </c>
      <c r="AR602">
        <v>1010</v>
      </c>
      <c r="AT602" s="7" t="s">
        <v>3001</v>
      </c>
      <c r="AU602">
        <v>102519</v>
      </c>
      <c r="AW602" s="6" t="s">
        <v>14</v>
      </c>
      <c r="AX602">
        <v>1</v>
      </c>
      <c r="AY602" t="s">
        <v>15</v>
      </c>
      <c r="AZ602" t="s">
        <v>3002</v>
      </c>
      <c r="BA602" t="s">
        <v>3003</v>
      </c>
      <c r="BB602">
        <v>1010</v>
      </c>
      <c r="BC602" t="s">
        <v>33</v>
      </c>
      <c r="BD602" t="s">
        <v>34</v>
      </c>
      <c r="BF602" s="7">
        <v>43760.9161805556</v>
      </c>
      <c r="BG602" s="8" t="s">
        <v>20</v>
      </c>
      <c r="BI602">
        <v>6</v>
      </c>
      <c r="BJ602">
        <v>116300</v>
      </c>
      <c r="BK602">
        <v>120837</v>
      </c>
      <c r="BL602" t="s">
        <v>3004</v>
      </c>
      <c r="BX602">
        <v>134182</v>
      </c>
    </row>
    <row r="603" spans="1:76" x14ac:dyDescent="0.25">
      <c r="A603">
        <v>135168</v>
      </c>
      <c r="B603">
        <v>189289</v>
      </c>
      <c r="F603" t="s">
        <v>0</v>
      </c>
      <c r="G603" t="s">
        <v>2408</v>
      </c>
      <c r="H603" t="s">
        <v>3048</v>
      </c>
      <c r="I603" t="s">
        <v>180</v>
      </c>
      <c r="K603">
        <v>1</v>
      </c>
      <c r="L603" t="s">
        <v>3</v>
      </c>
      <c r="M603">
        <v>102519</v>
      </c>
      <c r="N603" t="s">
        <v>4</v>
      </c>
      <c r="O603" t="s">
        <v>4</v>
      </c>
      <c r="U603" t="s">
        <v>3049</v>
      </c>
      <c r="V603" s="2">
        <v>1</v>
      </c>
      <c r="W603" t="s">
        <v>2411</v>
      </c>
      <c r="X603" t="s">
        <v>2507</v>
      </c>
      <c r="Y603" t="s">
        <v>2508</v>
      </c>
      <c r="Z603" s="4">
        <v>10</v>
      </c>
      <c r="AA603" s="5">
        <v>1001</v>
      </c>
      <c r="AB603" s="5" t="s">
        <v>2507</v>
      </c>
      <c r="AC603" t="s">
        <v>3050</v>
      </c>
      <c r="AD603">
        <v>1996</v>
      </c>
      <c r="AE603">
        <v>6</v>
      </c>
      <c r="AF603">
        <v>25</v>
      </c>
      <c r="AG603" t="s">
        <v>2470</v>
      </c>
      <c r="AH603" t="s">
        <v>2470</v>
      </c>
      <c r="AJ603" t="s">
        <v>4</v>
      </c>
      <c r="AK603" t="s">
        <v>11</v>
      </c>
      <c r="AL603">
        <v>91019</v>
      </c>
      <c r="AM603">
        <v>6471906</v>
      </c>
      <c r="AN603" s="5">
        <v>91000</v>
      </c>
      <c r="AO603" s="5">
        <v>6471000</v>
      </c>
      <c r="AP603">
        <v>71</v>
      </c>
      <c r="AR603">
        <v>33</v>
      </c>
      <c r="AT603" s="7"/>
      <c r="AU603">
        <v>102519</v>
      </c>
      <c r="AW603" s="6" t="s">
        <v>14</v>
      </c>
      <c r="AX603">
        <v>1</v>
      </c>
      <c r="AY603" t="s">
        <v>15</v>
      </c>
      <c r="AZ603" t="s">
        <v>3051</v>
      </c>
      <c r="BA603" t="s">
        <v>3052</v>
      </c>
      <c r="BB603">
        <v>33</v>
      </c>
      <c r="BC603" t="s">
        <v>2418</v>
      </c>
      <c r="BD603" t="s">
        <v>19</v>
      </c>
      <c r="BF603" s="7">
        <v>41689</v>
      </c>
      <c r="BG603" s="8" t="s">
        <v>20</v>
      </c>
      <c r="BI603">
        <v>4</v>
      </c>
      <c r="BJ603">
        <v>340990</v>
      </c>
      <c r="BK603">
        <v>120810</v>
      </c>
      <c r="BL603" t="s">
        <v>3053</v>
      </c>
      <c r="BN603" t="s">
        <v>3054</v>
      </c>
      <c r="BX603">
        <v>135168</v>
      </c>
    </row>
    <row r="604" spans="1:76" x14ac:dyDescent="0.25">
      <c r="A604">
        <v>135609</v>
      </c>
      <c r="B604">
        <v>202635</v>
      </c>
      <c r="F604" t="s">
        <v>0</v>
      </c>
      <c r="G604" t="s">
        <v>2408</v>
      </c>
      <c r="H604" t="s">
        <v>3055</v>
      </c>
      <c r="I604" t="s">
        <v>180</v>
      </c>
      <c r="K604">
        <v>1</v>
      </c>
      <c r="L604" t="s">
        <v>3</v>
      </c>
      <c r="M604">
        <v>102519</v>
      </c>
      <c r="N604" t="s">
        <v>4</v>
      </c>
      <c r="O604" t="s">
        <v>4</v>
      </c>
      <c r="U604" t="s">
        <v>3056</v>
      </c>
      <c r="V604" s="2">
        <v>1</v>
      </c>
      <c r="W604" t="s">
        <v>2411</v>
      </c>
      <c r="X604" t="s">
        <v>2507</v>
      </c>
      <c r="Y604" t="s">
        <v>2508</v>
      </c>
      <c r="Z604" s="4">
        <v>10</v>
      </c>
      <c r="AA604" s="5">
        <v>1001</v>
      </c>
      <c r="AB604" s="5" t="s">
        <v>2507</v>
      </c>
      <c r="AC604" t="s">
        <v>3057</v>
      </c>
      <c r="AD604">
        <v>1979</v>
      </c>
      <c r="AE604">
        <v>8</v>
      </c>
      <c r="AF604">
        <v>27</v>
      </c>
      <c r="AG604" t="s">
        <v>3058</v>
      </c>
      <c r="AH604" t="s">
        <v>3058</v>
      </c>
      <c r="AJ604" t="s">
        <v>4</v>
      </c>
      <c r="AK604" t="s">
        <v>11</v>
      </c>
      <c r="AL604">
        <v>91545</v>
      </c>
      <c r="AM604">
        <v>6473471</v>
      </c>
      <c r="AN604" s="5">
        <v>91000</v>
      </c>
      <c r="AO604" s="5">
        <v>6473000</v>
      </c>
      <c r="AP604">
        <v>381</v>
      </c>
      <c r="AR604">
        <v>33</v>
      </c>
      <c r="AT604" s="7"/>
      <c r="AU604">
        <v>102519</v>
      </c>
      <c r="AW604" s="6" t="s">
        <v>14</v>
      </c>
      <c r="AX604">
        <v>1</v>
      </c>
      <c r="AY604" t="s">
        <v>15</v>
      </c>
      <c r="AZ604" t="s">
        <v>3059</v>
      </c>
      <c r="BA604" t="s">
        <v>3060</v>
      </c>
      <c r="BB604">
        <v>33</v>
      </c>
      <c r="BC604" t="s">
        <v>2418</v>
      </c>
      <c r="BD604" t="s">
        <v>19</v>
      </c>
      <c r="BF604" s="7">
        <v>42460</v>
      </c>
      <c r="BG604" s="8" t="s">
        <v>20</v>
      </c>
      <c r="BI604">
        <v>4</v>
      </c>
      <c r="BJ604">
        <v>353176</v>
      </c>
      <c r="BK604">
        <v>120777</v>
      </c>
      <c r="BL604" t="s">
        <v>3061</v>
      </c>
      <c r="BN604" t="s">
        <v>3062</v>
      </c>
      <c r="BX604">
        <v>135609</v>
      </c>
    </row>
    <row r="605" spans="1:76" x14ac:dyDescent="0.25">
      <c r="A605">
        <v>135297</v>
      </c>
      <c r="B605">
        <v>190087</v>
      </c>
      <c r="F605" t="s">
        <v>0</v>
      </c>
      <c r="G605" t="s">
        <v>2408</v>
      </c>
      <c r="H605" t="s">
        <v>3063</v>
      </c>
      <c r="I605" t="s">
        <v>180</v>
      </c>
      <c r="K605">
        <v>1</v>
      </c>
      <c r="L605" t="s">
        <v>3</v>
      </c>
      <c r="M605">
        <v>102519</v>
      </c>
      <c r="N605" t="s">
        <v>4</v>
      </c>
      <c r="O605" t="s">
        <v>4</v>
      </c>
      <c r="U605" t="s">
        <v>3056</v>
      </c>
      <c r="V605" s="2">
        <v>1</v>
      </c>
      <c r="W605" t="s">
        <v>2411</v>
      </c>
      <c r="X605" t="s">
        <v>2507</v>
      </c>
      <c r="Y605" t="s">
        <v>2508</v>
      </c>
      <c r="Z605" s="4">
        <v>10</v>
      </c>
      <c r="AA605" s="5">
        <v>1001</v>
      </c>
      <c r="AB605" s="5" t="s">
        <v>2507</v>
      </c>
      <c r="AC605" t="s">
        <v>3064</v>
      </c>
      <c r="AD605">
        <v>1984</v>
      </c>
      <c r="AE605">
        <v>9</v>
      </c>
      <c r="AF605">
        <v>16</v>
      </c>
      <c r="AG605" t="s">
        <v>2653</v>
      </c>
      <c r="AH605" t="s">
        <v>2653</v>
      </c>
      <c r="AJ605" t="s">
        <v>4</v>
      </c>
      <c r="AK605" t="s">
        <v>11</v>
      </c>
      <c r="AL605">
        <v>91182</v>
      </c>
      <c r="AM605">
        <v>6472046</v>
      </c>
      <c r="AN605" s="5">
        <v>91000</v>
      </c>
      <c r="AO605" s="5">
        <v>6473000</v>
      </c>
      <c r="AP605">
        <v>707</v>
      </c>
      <c r="AR605">
        <v>33</v>
      </c>
      <c r="AT605" s="7"/>
      <c r="AU605">
        <v>102519</v>
      </c>
      <c r="AW605" s="6" t="s">
        <v>14</v>
      </c>
      <c r="AX605">
        <v>1</v>
      </c>
      <c r="AY605" t="s">
        <v>15</v>
      </c>
      <c r="AZ605" t="s">
        <v>3065</v>
      </c>
      <c r="BA605" t="s">
        <v>3066</v>
      </c>
      <c r="BB605">
        <v>33</v>
      </c>
      <c r="BC605" t="s">
        <v>2418</v>
      </c>
      <c r="BD605" t="s">
        <v>19</v>
      </c>
      <c r="BF605" s="7">
        <v>41689</v>
      </c>
      <c r="BG605" s="8" t="s">
        <v>20</v>
      </c>
      <c r="BI605">
        <v>4</v>
      </c>
      <c r="BJ605">
        <v>341720</v>
      </c>
      <c r="BK605">
        <v>120795</v>
      </c>
      <c r="BL605" t="s">
        <v>3067</v>
      </c>
      <c r="BN605" t="s">
        <v>3068</v>
      </c>
      <c r="BX605">
        <v>135297</v>
      </c>
    </row>
    <row r="606" spans="1:76" x14ac:dyDescent="0.25">
      <c r="A606">
        <v>135307</v>
      </c>
      <c r="B606">
        <v>202492</v>
      </c>
      <c r="F606" t="s">
        <v>0</v>
      </c>
      <c r="G606" t="s">
        <v>2408</v>
      </c>
      <c r="H606" t="s">
        <v>3069</v>
      </c>
      <c r="I606" t="s">
        <v>180</v>
      </c>
      <c r="K606">
        <v>1</v>
      </c>
      <c r="L606" t="s">
        <v>3</v>
      </c>
      <c r="M606">
        <v>102519</v>
      </c>
      <c r="N606" t="s">
        <v>4</v>
      </c>
      <c r="O606" t="s">
        <v>4</v>
      </c>
      <c r="U606" t="s">
        <v>3056</v>
      </c>
      <c r="V606" s="2">
        <v>1</v>
      </c>
      <c r="W606" t="s">
        <v>2411</v>
      </c>
      <c r="X606" t="s">
        <v>2507</v>
      </c>
      <c r="Y606" t="s">
        <v>2508</v>
      </c>
      <c r="Z606" s="4">
        <v>10</v>
      </c>
      <c r="AA606" s="5">
        <v>1001</v>
      </c>
      <c r="AB606" s="5" t="s">
        <v>2507</v>
      </c>
      <c r="AC606" t="s">
        <v>3070</v>
      </c>
      <c r="AD606">
        <v>2015</v>
      </c>
      <c r="AE606">
        <v>9</v>
      </c>
      <c r="AF606">
        <v>29</v>
      </c>
      <c r="AG606" t="s">
        <v>2470</v>
      </c>
      <c r="AH606" t="s">
        <v>2470</v>
      </c>
      <c r="AJ606" t="s">
        <v>4</v>
      </c>
      <c r="AK606" t="s">
        <v>11</v>
      </c>
      <c r="AL606">
        <v>91192</v>
      </c>
      <c r="AM606">
        <v>6472409</v>
      </c>
      <c r="AN606" s="5">
        <v>91000</v>
      </c>
      <c r="AO606" s="5">
        <v>6473000</v>
      </c>
      <c r="AP606">
        <v>1</v>
      </c>
      <c r="AR606">
        <v>33</v>
      </c>
      <c r="AT606" s="7"/>
      <c r="AU606">
        <v>102519</v>
      </c>
      <c r="AW606" s="6" t="s">
        <v>14</v>
      </c>
      <c r="AX606">
        <v>1</v>
      </c>
      <c r="AY606" t="s">
        <v>15</v>
      </c>
      <c r="AZ606" t="s">
        <v>3071</v>
      </c>
      <c r="BA606" t="s">
        <v>3072</v>
      </c>
      <c r="BB606">
        <v>33</v>
      </c>
      <c r="BC606" t="s">
        <v>2418</v>
      </c>
      <c r="BD606" t="s">
        <v>19</v>
      </c>
      <c r="BF606" s="7">
        <v>42325</v>
      </c>
      <c r="BG606" s="8" t="s">
        <v>20</v>
      </c>
      <c r="BI606">
        <v>4</v>
      </c>
      <c r="BJ606">
        <v>353041</v>
      </c>
      <c r="BK606">
        <v>120832</v>
      </c>
      <c r="BL606" t="s">
        <v>3073</v>
      </c>
      <c r="BN606" t="s">
        <v>3074</v>
      </c>
      <c r="BX606">
        <v>135307</v>
      </c>
    </row>
    <row r="607" spans="1:76" x14ac:dyDescent="0.25">
      <c r="A607">
        <v>135313</v>
      </c>
      <c r="B607">
        <v>404236</v>
      </c>
      <c r="F607" t="s">
        <v>2438</v>
      </c>
      <c r="G607" t="s">
        <v>2408</v>
      </c>
      <c r="H607" s="12" t="s">
        <v>3075</v>
      </c>
      <c r="I607" t="s">
        <v>108</v>
      </c>
      <c r="K607">
        <v>1</v>
      </c>
      <c r="L607" t="s">
        <v>3</v>
      </c>
      <c r="M607">
        <v>102519</v>
      </c>
      <c r="N607" t="s">
        <v>4</v>
      </c>
      <c r="O607" t="s">
        <v>4</v>
      </c>
      <c r="U607" t="s">
        <v>3056</v>
      </c>
      <c r="V607" s="2">
        <v>1</v>
      </c>
      <c r="W607" t="s">
        <v>2411</v>
      </c>
      <c r="X607" t="s">
        <v>2507</v>
      </c>
      <c r="Y607" t="s">
        <v>2508</v>
      </c>
      <c r="Z607" s="4">
        <v>10</v>
      </c>
      <c r="AA607" s="5">
        <v>1001</v>
      </c>
      <c r="AB607" t="s">
        <v>2507</v>
      </c>
      <c r="AC607" t="s">
        <v>3076</v>
      </c>
      <c r="AD607">
        <v>2015</v>
      </c>
      <c r="AE607">
        <v>9</v>
      </c>
      <c r="AF607">
        <v>29</v>
      </c>
      <c r="AG607" t="s">
        <v>2443</v>
      </c>
      <c r="AJ607" t="s">
        <v>4</v>
      </c>
      <c r="AK607" t="s">
        <v>11</v>
      </c>
      <c r="AL607" s="5">
        <v>91196.582006600001</v>
      </c>
      <c r="AM607" s="5">
        <v>6472398.5302200001</v>
      </c>
      <c r="AN607" s="5">
        <v>91000</v>
      </c>
      <c r="AO607" s="5">
        <v>6473000</v>
      </c>
      <c r="AP607" s="5">
        <v>111.80339887498948</v>
      </c>
      <c r="AQ607" s="5"/>
      <c r="AR607" t="s">
        <v>2444</v>
      </c>
      <c r="BG607" s="9" t="s">
        <v>2445</v>
      </c>
      <c r="BH607" t="s">
        <v>2446</v>
      </c>
      <c r="BI607">
        <v>8</v>
      </c>
      <c r="BJ607">
        <v>15965</v>
      </c>
      <c r="BK607">
        <v>120834</v>
      </c>
      <c r="BL607" t="s">
        <v>3077</v>
      </c>
      <c r="BX607">
        <v>135313</v>
      </c>
    </row>
    <row r="608" spans="1:76" x14ac:dyDescent="0.25">
      <c r="A608">
        <v>136221</v>
      </c>
      <c r="B608">
        <v>202117</v>
      </c>
      <c r="F608" t="s">
        <v>0</v>
      </c>
      <c r="G608" t="s">
        <v>2408</v>
      </c>
      <c r="H608" t="s">
        <v>3078</v>
      </c>
      <c r="I608" t="s">
        <v>180</v>
      </c>
      <c r="K608">
        <v>1</v>
      </c>
      <c r="L608" t="s">
        <v>3</v>
      </c>
      <c r="M608">
        <v>102519</v>
      </c>
      <c r="N608" t="s">
        <v>4</v>
      </c>
      <c r="O608" t="s">
        <v>4</v>
      </c>
      <c r="U608" t="s">
        <v>3079</v>
      </c>
      <c r="V608" s="2">
        <v>1</v>
      </c>
      <c r="W608" t="s">
        <v>2411</v>
      </c>
      <c r="X608" t="s">
        <v>2507</v>
      </c>
      <c r="Y608" t="s">
        <v>2508</v>
      </c>
      <c r="Z608" s="4">
        <v>10</v>
      </c>
      <c r="AA608" s="5">
        <v>1001</v>
      </c>
      <c r="AB608" s="5" t="s">
        <v>2507</v>
      </c>
      <c r="AC608" t="s">
        <v>3080</v>
      </c>
      <c r="AD608">
        <v>2014</v>
      </c>
      <c r="AE608">
        <v>6</v>
      </c>
      <c r="AF608">
        <v>17</v>
      </c>
      <c r="AG608" t="s">
        <v>2470</v>
      </c>
      <c r="AH608" t="s">
        <v>2470</v>
      </c>
      <c r="AJ608" t="s">
        <v>4</v>
      </c>
      <c r="AK608" t="s">
        <v>11</v>
      </c>
      <c r="AL608">
        <v>92645</v>
      </c>
      <c r="AM608">
        <v>6463992</v>
      </c>
      <c r="AN608" s="5">
        <v>93000</v>
      </c>
      <c r="AO608" s="5">
        <v>6463000</v>
      </c>
      <c r="AP608">
        <v>1</v>
      </c>
      <c r="AR608">
        <v>33</v>
      </c>
      <c r="AT608" s="7"/>
      <c r="AU608">
        <v>102519</v>
      </c>
      <c r="AW608" s="6" t="s">
        <v>14</v>
      </c>
      <c r="AX608">
        <v>1</v>
      </c>
      <c r="AY608" t="s">
        <v>15</v>
      </c>
      <c r="AZ608" t="s">
        <v>3081</v>
      </c>
      <c r="BA608" t="s">
        <v>3082</v>
      </c>
      <c r="BB608">
        <v>33</v>
      </c>
      <c r="BC608" t="s">
        <v>2418</v>
      </c>
      <c r="BD608" t="s">
        <v>19</v>
      </c>
      <c r="BF608" s="7">
        <v>41843</v>
      </c>
      <c r="BG608" s="8" t="s">
        <v>20</v>
      </c>
      <c r="BI608">
        <v>4</v>
      </c>
      <c r="BJ608">
        <v>352695</v>
      </c>
      <c r="BK608">
        <v>120827</v>
      </c>
      <c r="BL608" t="s">
        <v>3083</v>
      </c>
      <c r="BN608" t="s">
        <v>3084</v>
      </c>
      <c r="BX608">
        <v>136221</v>
      </c>
    </row>
    <row r="609" spans="1:76" x14ac:dyDescent="0.25">
      <c r="A609">
        <v>136128</v>
      </c>
      <c r="B609">
        <v>403761</v>
      </c>
      <c r="F609" t="s">
        <v>2438</v>
      </c>
      <c r="G609" t="s">
        <v>2408</v>
      </c>
      <c r="H609" s="12" t="s">
        <v>3085</v>
      </c>
      <c r="I609" t="s">
        <v>108</v>
      </c>
      <c r="K609">
        <v>1</v>
      </c>
      <c r="L609" t="s">
        <v>3</v>
      </c>
      <c r="M609">
        <v>102519</v>
      </c>
      <c r="N609" t="s">
        <v>4</v>
      </c>
      <c r="O609" t="s">
        <v>4</v>
      </c>
      <c r="S609" t="s">
        <v>197</v>
      </c>
      <c r="T609" t="s">
        <v>198</v>
      </c>
      <c r="U609" t="s">
        <v>3086</v>
      </c>
      <c r="V609" s="2">
        <v>1</v>
      </c>
      <c r="W609" t="s">
        <v>2411</v>
      </c>
      <c r="X609" t="s">
        <v>2507</v>
      </c>
      <c r="Y609" t="s">
        <v>2508</v>
      </c>
      <c r="Z609" s="4">
        <v>10</v>
      </c>
      <c r="AA609" s="5">
        <v>1001</v>
      </c>
      <c r="AB609" t="s">
        <v>2507</v>
      </c>
      <c r="AC609" t="s">
        <v>3087</v>
      </c>
      <c r="AD609">
        <v>2014</v>
      </c>
      <c r="AE609">
        <v>6</v>
      </c>
      <c r="AF609">
        <v>17</v>
      </c>
      <c r="AG609" t="s">
        <v>2443</v>
      </c>
      <c r="AJ609" t="s">
        <v>4</v>
      </c>
      <c r="AK609" t="s">
        <v>11</v>
      </c>
      <c r="AL609" s="5">
        <v>92565.717927799997</v>
      </c>
      <c r="AM609" s="5">
        <v>6464077.3312799996</v>
      </c>
      <c r="AN609" s="5">
        <v>93000</v>
      </c>
      <c r="AO609" s="5">
        <v>6465000</v>
      </c>
      <c r="AP609" s="5">
        <v>707.10678118654755</v>
      </c>
      <c r="AQ609" s="5"/>
      <c r="AR609" t="s">
        <v>2444</v>
      </c>
      <c r="BG609" s="9" t="s">
        <v>2445</v>
      </c>
      <c r="BH609" t="s">
        <v>2446</v>
      </c>
      <c r="BI609">
        <v>8</v>
      </c>
      <c r="BJ609">
        <v>15715</v>
      </c>
      <c r="BK609">
        <v>120829</v>
      </c>
      <c r="BL609" t="s">
        <v>3088</v>
      </c>
      <c r="BX609">
        <v>136128</v>
      </c>
    </row>
    <row r="610" spans="1:76" x14ac:dyDescent="0.25">
      <c r="A610">
        <v>136717</v>
      </c>
      <c r="B610">
        <v>63215</v>
      </c>
      <c r="F610" t="s">
        <v>0</v>
      </c>
      <c r="G610" t="s">
        <v>23</v>
      </c>
      <c r="H610" t="s">
        <v>3089</v>
      </c>
      <c r="I610" s="1" t="str">
        <f>HYPERLINK(AT610,"Foto")</f>
        <v>Foto</v>
      </c>
      <c r="K610">
        <v>1</v>
      </c>
      <c r="L610" t="s">
        <v>3</v>
      </c>
      <c r="M610">
        <v>102519</v>
      </c>
      <c r="N610" t="s">
        <v>4</v>
      </c>
      <c r="O610" t="s">
        <v>4</v>
      </c>
      <c r="U610" t="s">
        <v>3090</v>
      </c>
      <c r="V610" s="2">
        <v>1</v>
      </c>
      <c r="W610" t="s">
        <v>2411</v>
      </c>
      <c r="X610" t="s">
        <v>2507</v>
      </c>
      <c r="Y610" t="s">
        <v>2508</v>
      </c>
      <c r="Z610" s="4">
        <v>10</v>
      </c>
      <c r="AA610" s="5">
        <v>1001</v>
      </c>
      <c r="AB610" s="5" t="s">
        <v>2507</v>
      </c>
      <c r="AC610" t="s">
        <v>3091</v>
      </c>
      <c r="AD610">
        <v>2011</v>
      </c>
      <c r="AE610">
        <v>7</v>
      </c>
      <c r="AF610">
        <v>23</v>
      </c>
      <c r="AG610" t="s">
        <v>3092</v>
      </c>
      <c r="AJ610" t="s">
        <v>4</v>
      </c>
      <c r="AK610" t="s">
        <v>11</v>
      </c>
      <c r="AL610">
        <v>93286</v>
      </c>
      <c r="AM610">
        <v>6466508</v>
      </c>
      <c r="AN610" s="5">
        <v>93000</v>
      </c>
      <c r="AO610" s="5">
        <v>6467000</v>
      </c>
      <c r="AP610">
        <v>1</v>
      </c>
      <c r="AR610">
        <v>1010</v>
      </c>
      <c r="AT610" s="7" t="s">
        <v>3093</v>
      </c>
      <c r="AU610">
        <v>102519</v>
      </c>
      <c r="AW610" s="6" t="s">
        <v>14</v>
      </c>
      <c r="AX610">
        <v>1</v>
      </c>
      <c r="AY610" t="s">
        <v>15</v>
      </c>
      <c r="AZ610" t="s">
        <v>3094</v>
      </c>
      <c r="BA610" t="s">
        <v>3095</v>
      </c>
      <c r="BB610">
        <v>1010</v>
      </c>
      <c r="BC610" t="s">
        <v>33</v>
      </c>
      <c r="BD610" t="s">
        <v>34</v>
      </c>
      <c r="BE610">
        <v>1</v>
      </c>
      <c r="BF610" s="7">
        <v>43709.903472222199</v>
      </c>
      <c r="BG610" s="8" t="s">
        <v>20</v>
      </c>
      <c r="BI610">
        <v>6</v>
      </c>
      <c r="BJ610">
        <v>59355</v>
      </c>
      <c r="BK610">
        <v>120826</v>
      </c>
      <c r="BL610" t="s">
        <v>3096</v>
      </c>
      <c r="BX610">
        <v>136717</v>
      </c>
    </row>
    <row r="611" spans="1:76" x14ac:dyDescent="0.25">
      <c r="A611">
        <v>136405</v>
      </c>
      <c r="B611">
        <v>202510</v>
      </c>
      <c r="F611" t="s">
        <v>0</v>
      </c>
      <c r="G611" t="s">
        <v>2408</v>
      </c>
      <c r="H611" t="s">
        <v>3097</v>
      </c>
      <c r="I611" t="s">
        <v>180</v>
      </c>
      <c r="K611">
        <v>1</v>
      </c>
      <c r="L611" t="s">
        <v>3</v>
      </c>
      <c r="M611">
        <v>102519</v>
      </c>
      <c r="N611" t="s">
        <v>4</v>
      </c>
      <c r="O611" t="s">
        <v>4</v>
      </c>
      <c r="U611" t="s">
        <v>3090</v>
      </c>
      <c r="V611" s="2">
        <v>1</v>
      </c>
      <c r="W611" t="s">
        <v>2411</v>
      </c>
      <c r="X611" t="s">
        <v>2507</v>
      </c>
      <c r="Y611" t="s">
        <v>2508</v>
      </c>
      <c r="Z611" s="4">
        <v>10</v>
      </c>
      <c r="AA611" s="5">
        <v>1001</v>
      </c>
      <c r="AB611" s="5" t="s">
        <v>2507</v>
      </c>
      <c r="AC611" t="s">
        <v>3098</v>
      </c>
      <c r="AD611">
        <v>2015</v>
      </c>
      <c r="AE611">
        <v>9</v>
      </c>
      <c r="AF611">
        <v>10</v>
      </c>
      <c r="AG611" t="s">
        <v>2470</v>
      </c>
      <c r="AH611" t="s">
        <v>2470</v>
      </c>
      <c r="AJ611" t="s">
        <v>4</v>
      </c>
      <c r="AK611" t="s">
        <v>11</v>
      </c>
      <c r="AL611">
        <v>92895</v>
      </c>
      <c r="AM611">
        <v>6466995</v>
      </c>
      <c r="AN611" s="5">
        <v>93000</v>
      </c>
      <c r="AO611" s="5">
        <v>6467000</v>
      </c>
      <c r="AP611">
        <v>1</v>
      </c>
      <c r="AR611">
        <v>33</v>
      </c>
      <c r="AT611" s="7"/>
      <c r="AU611">
        <v>102519</v>
      </c>
      <c r="AW611" s="6" t="s">
        <v>14</v>
      </c>
      <c r="AX611">
        <v>1</v>
      </c>
      <c r="AY611" t="s">
        <v>15</v>
      </c>
      <c r="AZ611" t="s">
        <v>3099</v>
      </c>
      <c r="BA611" t="s">
        <v>3100</v>
      </c>
      <c r="BB611">
        <v>33</v>
      </c>
      <c r="BC611" t="s">
        <v>2418</v>
      </c>
      <c r="BD611" t="s">
        <v>19</v>
      </c>
      <c r="BF611" s="7">
        <v>42334</v>
      </c>
      <c r="BG611" s="8" t="s">
        <v>20</v>
      </c>
      <c r="BI611">
        <v>4</v>
      </c>
      <c r="BJ611">
        <v>353059</v>
      </c>
      <c r="BK611">
        <v>120831</v>
      </c>
      <c r="BL611" t="s">
        <v>3101</v>
      </c>
      <c r="BN611" t="s">
        <v>3102</v>
      </c>
      <c r="BX611">
        <v>136405</v>
      </c>
    </row>
    <row r="612" spans="1:76" x14ac:dyDescent="0.25">
      <c r="A612">
        <v>136454</v>
      </c>
      <c r="B612">
        <v>404172</v>
      </c>
      <c r="F612" t="s">
        <v>2438</v>
      </c>
      <c r="G612" t="s">
        <v>2408</v>
      </c>
      <c r="H612" s="12" t="s">
        <v>3103</v>
      </c>
      <c r="I612" t="s">
        <v>108</v>
      </c>
      <c r="K612">
        <v>1</v>
      </c>
      <c r="L612" t="s">
        <v>3</v>
      </c>
      <c r="M612">
        <v>102519</v>
      </c>
      <c r="N612" t="s">
        <v>4</v>
      </c>
      <c r="O612" t="s">
        <v>4</v>
      </c>
      <c r="U612" t="s">
        <v>3090</v>
      </c>
      <c r="V612" s="2">
        <v>1</v>
      </c>
      <c r="W612" t="s">
        <v>2411</v>
      </c>
      <c r="X612" t="s">
        <v>2507</v>
      </c>
      <c r="Y612" t="s">
        <v>2508</v>
      </c>
      <c r="Z612" s="4">
        <v>10</v>
      </c>
      <c r="AA612" s="5">
        <v>1001</v>
      </c>
      <c r="AB612" t="s">
        <v>2507</v>
      </c>
      <c r="AC612" t="s">
        <v>3104</v>
      </c>
      <c r="AD612">
        <v>2015</v>
      </c>
      <c r="AE612">
        <v>9</v>
      </c>
      <c r="AF612">
        <v>10</v>
      </c>
      <c r="AG612" t="s">
        <v>2443</v>
      </c>
      <c r="AJ612" t="s">
        <v>4</v>
      </c>
      <c r="AK612" t="s">
        <v>11</v>
      </c>
      <c r="AL612" s="5">
        <v>92978.399202700006</v>
      </c>
      <c r="AM612" s="5">
        <v>6467008.1323699998</v>
      </c>
      <c r="AN612" s="5">
        <v>93000</v>
      </c>
      <c r="AO612" s="5">
        <v>6467000</v>
      </c>
      <c r="AP612" s="5">
        <v>353.55339059327378</v>
      </c>
      <c r="AQ612" s="5"/>
      <c r="AR612" t="s">
        <v>2444</v>
      </c>
      <c r="BG612" s="9" t="s">
        <v>2445</v>
      </c>
      <c r="BH612" t="s">
        <v>2446</v>
      </c>
      <c r="BI612">
        <v>8</v>
      </c>
      <c r="BJ612">
        <v>15933</v>
      </c>
      <c r="BK612">
        <v>120833</v>
      </c>
      <c r="BL612" t="s">
        <v>3105</v>
      </c>
      <c r="BX612">
        <v>136454</v>
      </c>
    </row>
    <row r="613" spans="1:76" x14ac:dyDescent="0.25">
      <c r="A613">
        <v>136413</v>
      </c>
      <c r="B613">
        <v>203320</v>
      </c>
      <c r="F613" t="s">
        <v>0</v>
      </c>
      <c r="G613" t="s">
        <v>230</v>
      </c>
      <c r="H613" t="s">
        <v>3123</v>
      </c>
      <c r="I613" s="1" t="str">
        <f>HYPERLINK(AT613,"Hb")</f>
        <v>Hb</v>
      </c>
      <c r="K613">
        <v>1</v>
      </c>
      <c r="L613" t="s">
        <v>3</v>
      </c>
      <c r="M613">
        <v>102519</v>
      </c>
      <c r="N613" t="s">
        <v>4</v>
      </c>
      <c r="O613" t="s">
        <v>4</v>
      </c>
      <c r="U613" t="s">
        <v>3124</v>
      </c>
      <c r="V613" s="2">
        <v>1</v>
      </c>
      <c r="W613" t="s">
        <v>2411</v>
      </c>
      <c r="X613" t="s">
        <v>2507</v>
      </c>
      <c r="Y613" t="s">
        <v>2508</v>
      </c>
      <c r="Z613" s="4">
        <v>10</v>
      </c>
      <c r="AA613" s="5">
        <v>1001</v>
      </c>
      <c r="AB613" s="5" t="s">
        <v>2507</v>
      </c>
      <c r="AC613" t="s">
        <v>2868</v>
      </c>
      <c r="AD613">
        <v>1962</v>
      </c>
      <c r="AE613">
        <v>10</v>
      </c>
      <c r="AF613">
        <v>1</v>
      </c>
      <c r="AG613" t="s">
        <v>2907</v>
      </c>
      <c r="AH613" t="s">
        <v>2907</v>
      </c>
      <c r="AJ613" t="s">
        <v>4</v>
      </c>
      <c r="AK613" t="s">
        <v>11</v>
      </c>
      <c r="AL613">
        <v>92908</v>
      </c>
      <c r="AM613">
        <v>6479140</v>
      </c>
      <c r="AN613" s="5">
        <v>93000</v>
      </c>
      <c r="AO613" s="5">
        <v>6479000</v>
      </c>
      <c r="AP613">
        <v>707</v>
      </c>
      <c r="AR613">
        <v>37</v>
      </c>
      <c r="AT613" t="s">
        <v>3125</v>
      </c>
      <c r="AU613">
        <v>102519</v>
      </c>
      <c r="AW613" s="6" t="s">
        <v>14</v>
      </c>
      <c r="AX613">
        <v>1</v>
      </c>
      <c r="AY613" t="s">
        <v>15</v>
      </c>
      <c r="AZ613" t="s">
        <v>3126</v>
      </c>
      <c r="BA613" t="s">
        <v>3127</v>
      </c>
      <c r="BB613">
        <v>37</v>
      </c>
      <c r="BC613" t="s">
        <v>238</v>
      </c>
      <c r="BD613" t="s">
        <v>19</v>
      </c>
      <c r="BE613">
        <v>1</v>
      </c>
      <c r="BF613" s="7">
        <v>41767</v>
      </c>
      <c r="BG613" s="8" t="s">
        <v>20</v>
      </c>
      <c r="BI613">
        <v>4</v>
      </c>
      <c r="BJ613">
        <v>358868</v>
      </c>
      <c r="BK613">
        <v>120762</v>
      </c>
      <c r="BL613" t="s">
        <v>3128</v>
      </c>
      <c r="BN613" t="s">
        <v>3129</v>
      </c>
      <c r="BX613">
        <v>136413</v>
      </c>
    </row>
    <row r="614" spans="1:76" x14ac:dyDescent="0.25">
      <c r="A614">
        <v>139420</v>
      </c>
      <c r="B614">
        <v>190267</v>
      </c>
      <c r="F614" t="s">
        <v>0</v>
      </c>
      <c r="G614" t="s">
        <v>2408</v>
      </c>
      <c r="H614" t="s">
        <v>3150</v>
      </c>
      <c r="I614" t="s">
        <v>180</v>
      </c>
      <c r="K614">
        <v>1</v>
      </c>
      <c r="L614" t="s">
        <v>3</v>
      </c>
      <c r="M614">
        <v>102519</v>
      </c>
      <c r="N614" t="s">
        <v>4</v>
      </c>
      <c r="O614" t="s">
        <v>4</v>
      </c>
      <c r="U614" t="s">
        <v>3151</v>
      </c>
      <c r="V614" s="2">
        <v>1</v>
      </c>
      <c r="W614" t="s">
        <v>2411</v>
      </c>
      <c r="X614" t="s">
        <v>2507</v>
      </c>
      <c r="Y614" t="s">
        <v>2508</v>
      </c>
      <c r="Z614" s="4">
        <v>10</v>
      </c>
      <c r="AA614" s="5">
        <v>1001</v>
      </c>
      <c r="AB614" s="5" t="s">
        <v>2507</v>
      </c>
      <c r="AC614" t="s">
        <v>3152</v>
      </c>
      <c r="AD614">
        <v>1985</v>
      </c>
      <c r="AE614">
        <v>7</v>
      </c>
      <c r="AF614">
        <v>30</v>
      </c>
      <c r="AG614" t="s">
        <v>2461</v>
      </c>
      <c r="AH614" t="s">
        <v>2461</v>
      </c>
      <c r="AJ614" t="s">
        <v>4</v>
      </c>
      <c r="AK614" t="s">
        <v>11</v>
      </c>
      <c r="AL614">
        <v>95903</v>
      </c>
      <c r="AM614">
        <v>6468598</v>
      </c>
      <c r="AN614" s="5">
        <v>95000</v>
      </c>
      <c r="AO614" s="5">
        <v>6469000</v>
      </c>
      <c r="AP614">
        <v>707</v>
      </c>
      <c r="AR614">
        <v>33</v>
      </c>
      <c r="AT614" s="7"/>
      <c r="AU614">
        <v>102519</v>
      </c>
      <c r="AW614" s="6" t="s">
        <v>14</v>
      </c>
      <c r="AX614">
        <v>1</v>
      </c>
      <c r="AY614" t="s">
        <v>15</v>
      </c>
      <c r="AZ614" t="s">
        <v>3153</v>
      </c>
      <c r="BA614" t="s">
        <v>3154</v>
      </c>
      <c r="BB614">
        <v>33</v>
      </c>
      <c r="BC614" t="s">
        <v>2418</v>
      </c>
      <c r="BD614" t="s">
        <v>19</v>
      </c>
      <c r="BF614" s="7">
        <v>41689</v>
      </c>
      <c r="BG614" s="8" t="s">
        <v>20</v>
      </c>
      <c r="BI614">
        <v>4</v>
      </c>
      <c r="BJ614">
        <v>341864</v>
      </c>
      <c r="BK614">
        <v>120799</v>
      </c>
      <c r="BL614" t="s">
        <v>3155</v>
      </c>
      <c r="BN614" t="s">
        <v>3156</v>
      </c>
      <c r="BX614">
        <v>139420</v>
      </c>
    </row>
    <row r="615" spans="1:76" x14ac:dyDescent="0.25">
      <c r="A615">
        <v>139110</v>
      </c>
      <c r="B615">
        <v>342483</v>
      </c>
      <c r="F615" t="s">
        <v>2438</v>
      </c>
      <c r="G615" t="s">
        <v>2408</v>
      </c>
      <c r="H615" s="12" t="s">
        <v>3157</v>
      </c>
      <c r="I615" t="s">
        <v>108</v>
      </c>
      <c r="K615">
        <v>1</v>
      </c>
      <c r="L615" t="s">
        <v>3</v>
      </c>
      <c r="M615">
        <v>102519</v>
      </c>
      <c r="N615" t="s">
        <v>4</v>
      </c>
      <c r="O615" t="s">
        <v>4</v>
      </c>
      <c r="U615" t="s">
        <v>3151</v>
      </c>
      <c r="V615" s="2">
        <v>1</v>
      </c>
      <c r="W615" t="s">
        <v>2411</v>
      </c>
      <c r="X615" t="s">
        <v>2507</v>
      </c>
      <c r="Y615" t="s">
        <v>2508</v>
      </c>
      <c r="Z615" s="4">
        <v>10</v>
      </c>
      <c r="AA615" s="5">
        <v>1001</v>
      </c>
      <c r="AB615" t="s">
        <v>2507</v>
      </c>
      <c r="AC615" t="s">
        <v>3158</v>
      </c>
      <c r="AD615">
        <v>1985</v>
      </c>
      <c r="AE615">
        <v>7</v>
      </c>
      <c r="AF615">
        <v>30</v>
      </c>
      <c r="AG615" t="s">
        <v>3159</v>
      </c>
      <c r="AJ615" t="s">
        <v>4</v>
      </c>
      <c r="AK615" t="s">
        <v>11</v>
      </c>
      <c r="AL615" s="5">
        <v>95407.332523100005</v>
      </c>
      <c r="AM615" s="5">
        <v>6468645.9188200003</v>
      </c>
      <c r="AN615" s="5">
        <v>95000</v>
      </c>
      <c r="AO615" s="5">
        <v>6469000</v>
      </c>
      <c r="AP615" s="5">
        <v>1118.0339887498949</v>
      </c>
      <c r="AQ615" s="5"/>
      <c r="AR615" t="s">
        <v>2444</v>
      </c>
      <c r="BG615" s="9" t="s">
        <v>2445</v>
      </c>
      <c r="BH615" t="s">
        <v>2446</v>
      </c>
      <c r="BI615">
        <v>8</v>
      </c>
      <c r="BJ615">
        <v>4367</v>
      </c>
      <c r="BK615">
        <v>120800</v>
      </c>
      <c r="BL615" t="s">
        <v>3160</v>
      </c>
      <c r="BX615">
        <v>139110</v>
      </c>
    </row>
    <row r="616" spans="1:76" x14ac:dyDescent="0.25">
      <c r="A616">
        <v>139042</v>
      </c>
      <c r="B616">
        <v>195986</v>
      </c>
      <c r="F616" t="s">
        <v>0</v>
      </c>
      <c r="G616" t="s">
        <v>2408</v>
      </c>
      <c r="H616" t="s">
        <v>3161</v>
      </c>
      <c r="I616" t="s">
        <v>180</v>
      </c>
      <c r="K616">
        <v>1</v>
      </c>
      <c r="L616" t="s">
        <v>3</v>
      </c>
      <c r="M616">
        <v>102519</v>
      </c>
      <c r="N616" t="s">
        <v>4</v>
      </c>
      <c r="O616" t="s">
        <v>4</v>
      </c>
      <c r="U616" t="s">
        <v>3151</v>
      </c>
      <c r="V616" s="2">
        <v>1</v>
      </c>
      <c r="W616" t="s">
        <v>2411</v>
      </c>
      <c r="X616" t="s">
        <v>2507</v>
      </c>
      <c r="Y616" t="s">
        <v>2508</v>
      </c>
      <c r="Z616" s="4">
        <v>10</v>
      </c>
      <c r="AA616" s="5">
        <v>1001</v>
      </c>
      <c r="AB616" s="5" t="s">
        <v>2507</v>
      </c>
      <c r="AC616" t="s">
        <v>3162</v>
      </c>
      <c r="AD616">
        <v>2002</v>
      </c>
      <c r="AE616">
        <v>7</v>
      </c>
      <c r="AF616">
        <v>17</v>
      </c>
      <c r="AG616" t="s">
        <v>2461</v>
      </c>
      <c r="AH616" t="s">
        <v>2461</v>
      </c>
      <c r="AJ616" t="s">
        <v>4</v>
      </c>
      <c r="AK616" t="s">
        <v>11</v>
      </c>
      <c r="AL616">
        <v>95321</v>
      </c>
      <c r="AM616">
        <v>6468394</v>
      </c>
      <c r="AN616" s="5">
        <v>95000</v>
      </c>
      <c r="AO616" s="5">
        <v>6469000</v>
      </c>
      <c r="AP616">
        <v>7</v>
      </c>
      <c r="AR616">
        <v>33</v>
      </c>
      <c r="AT616" s="7"/>
      <c r="AU616">
        <v>102519</v>
      </c>
      <c r="AW616" s="6" t="s">
        <v>14</v>
      </c>
      <c r="AX616">
        <v>1</v>
      </c>
      <c r="AY616" t="s">
        <v>15</v>
      </c>
      <c r="AZ616" t="s">
        <v>3163</v>
      </c>
      <c r="BA616" t="s">
        <v>3164</v>
      </c>
      <c r="BB616">
        <v>33</v>
      </c>
      <c r="BC616" t="s">
        <v>2418</v>
      </c>
      <c r="BD616" t="s">
        <v>19</v>
      </c>
      <c r="BF616" s="7">
        <v>41689</v>
      </c>
      <c r="BG616" s="8" t="s">
        <v>20</v>
      </c>
      <c r="BI616">
        <v>4</v>
      </c>
      <c r="BJ616">
        <v>347220</v>
      </c>
      <c r="BK616">
        <v>120814</v>
      </c>
      <c r="BL616" t="s">
        <v>3165</v>
      </c>
      <c r="BN616" t="s">
        <v>3166</v>
      </c>
      <c r="BX616">
        <v>139042</v>
      </c>
    </row>
    <row r="617" spans="1:76" x14ac:dyDescent="0.25">
      <c r="A617">
        <v>140429</v>
      </c>
      <c r="B617">
        <v>190266</v>
      </c>
      <c r="F617" t="s">
        <v>0</v>
      </c>
      <c r="G617" t="s">
        <v>2408</v>
      </c>
      <c r="H617" t="s">
        <v>3167</v>
      </c>
      <c r="I617" t="s">
        <v>180</v>
      </c>
      <c r="K617">
        <v>1</v>
      </c>
      <c r="L617" t="s">
        <v>3</v>
      </c>
      <c r="M617">
        <v>102519</v>
      </c>
      <c r="N617" t="s">
        <v>4</v>
      </c>
      <c r="O617" t="s">
        <v>4</v>
      </c>
      <c r="U617" t="s">
        <v>3168</v>
      </c>
      <c r="V617" s="2">
        <v>1</v>
      </c>
      <c r="W617" t="s">
        <v>2411</v>
      </c>
      <c r="X617" t="s">
        <v>2507</v>
      </c>
      <c r="Y617" t="s">
        <v>2508</v>
      </c>
      <c r="Z617" s="4">
        <v>10</v>
      </c>
      <c r="AA617" s="5">
        <v>1001</v>
      </c>
      <c r="AB617" s="5" t="s">
        <v>2507</v>
      </c>
      <c r="AC617" t="s">
        <v>3169</v>
      </c>
      <c r="AD617">
        <v>1984</v>
      </c>
      <c r="AE617">
        <v>7</v>
      </c>
      <c r="AF617">
        <v>16</v>
      </c>
      <c r="AG617" t="s">
        <v>3170</v>
      </c>
      <c r="AH617" t="s">
        <v>3170</v>
      </c>
      <c r="AJ617" t="s">
        <v>4</v>
      </c>
      <c r="AK617" t="s">
        <v>11</v>
      </c>
      <c r="AL617">
        <v>97563</v>
      </c>
      <c r="AM617">
        <v>6464077</v>
      </c>
      <c r="AN617" s="5">
        <v>97000</v>
      </c>
      <c r="AO617" s="5">
        <v>6465000</v>
      </c>
      <c r="AP617">
        <v>71</v>
      </c>
      <c r="AR617">
        <v>33</v>
      </c>
      <c r="AT617" s="7"/>
      <c r="AU617">
        <v>102519</v>
      </c>
      <c r="AW617" s="6" t="s">
        <v>14</v>
      </c>
      <c r="AX617">
        <v>1</v>
      </c>
      <c r="AY617" t="s">
        <v>15</v>
      </c>
      <c r="AZ617" t="s">
        <v>3171</v>
      </c>
      <c r="BA617" t="s">
        <v>3172</v>
      </c>
      <c r="BB617">
        <v>33</v>
      </c>
      <c r="BC617" t="s">
        <v>2418</v>
      </c>
      <c r="BD617" t="s">
        <v>19</v>
      </c>
      <c r="BF617" s="7">
        <v>41689</v>
      </c>
      <c r="BG617" s="8" t="s">
        <v>20</v>
      </c>
      <c r="BI617">
        <v>4</v>
      </c>
      <c r="BJ617">
        <v>341863</v>
      </c>
      <c r="BK617">
        <v>120790</v>
      </c>
      <c r="BL617" t="s">
        <v>3173</v>
      </c>
      <c r="BN617" t="s">
        <v>3174</v>
      </c>
      <c r="BX617">
        <v>140429</v>
      </c>
    </row>
    <row r="618" spans="1:76" x14ac:dyDescent="0.25">
      <c r="A618">
        <v>140021</v>
      </c>
      <c r="B618">
        <v>200925</v>
      </c>
      <c r="F618" t="s">
        <v>0</v>
      </c>
      <c r="G618" t="s">
        <v>2408</v>
      </c>
      <c r="H618" t="s">
        <v>3175</v>
      </c>
      <c r="I618" t="s">
        <v>180</v>
      </c>
      <c r="K618">
        <v>1</v>
      </c>
      <c r="L618" t="s">
        <v>3</v>
      </c>
      <c r="M618">
        <v>102519</v>
      </c>
      <c r="N618" t="s">
        <v>4</v>
      </c>
      <c r="O618" t="s">
        <v>4</v>
      </c>
      <c r="U618" t="s">
        <v>3176</v>
      </c>
      <c r="V618" s="2">
        <v>1</v>
      </c>
      <c r="W618" t="s">
        <v>2411</v>
      </c>
      <c r="X618" t="s">
        <v>2507</v>
      </c>
      <c r="Y618" t="s">
        <v>2508</v>
      </c>
      <c r="Z618" s="4">
        <v>10</v>
      </c>
      <c r="AA618" s="5">
        <v>1001</v>
      </c>
      <c r="AB618" s="5" t="s">
        <v>2507</v>
      </c>
      <c r="AC618" t="s">
        <v>3177</v>
      </c>
      <c r="AD618">
        <v>2009</v>
      </c>
      <c r="AE618">
        <v>6</v>
      </c>
      <c r="AF618">
        <v>11</v>
      </c>
      <c r="AG618" t="s">
        <v>2461</v>
      </c>
      <c r="AH618" t="s">
        <v>2461</v>
      </c>
      <c r="AJ618" t="s">
        <v>4</v>
      </c>
      <c r="AK618" t="s">
        <v>11</v>
      </c>
      <c r="AL618">
        <v>96920</v>
      </c>
      <c r="AM618">
        <v>6468735</v>
      </c>
      <c r="AN618" s="5">
        <v>97000</v>
      </c>
      <c r="AO618" s="5">
        <v>6469000</v>
      </c>
      <c r="AP618">
        <v>7</v>
      </c>
      <c r="AR618">
        <v>33</v>
      </c>
      <c r="AT618" s="7"/>
      <c r="AU618">
        <v>102519</v>
      </c>
      <c r="AW618" s="6" t="s">
        <v>14</v>
      </c>
      <c r="AX618">
        <v>1</v>
      </c>
      <c r="AY618" t="s">
        <v>15</v>
      </c>
      <c r="AZ618" t="s">
        <v>3178</v>
      </c>
      <c r="BA618" t="s">
        <v>3179</v>
      </c>
      <c r="BB618">
        <v>33</v>
      </c>
      <c r="BC618" t="s">
        <v>2418</v>
      </c>
      <c r="BD618" t="s">
        <v>19</v>
      </c>
      <c r="BF618" s="7">
        <v>41689</v>
      </c>
      <c r="BG618" s="8" t="s">
        <v>20</v>
      </c>
      <c r="BI618">
        <v>4</v>
      </c>
      <c r="BJ618">
        <v>351646</v>
      </c>
      <c r="BK618">
        <v>120823</v>
      </c>
      <c r="BL618" t="s">
        <v>3180</v>
      </c>
      <c r="BN618" t="s">
        <v>3181</v>
      </c>
      <c r="BX618">
        <v>140021</v>
      </c>
    </row>
    <row r="619" spans="1:76" x14ac:dyDescent="0.25">
      <c r="A619">
        <v>140808</v>
      </c>
      <c r="B619">
        <v>310755</v>
      </c>
      <c r="F619" t="s">
        <v>0</v>
      </c>
      <c r="G619" t="s">
        <v>1</v>
      </c>
      <c r="H619" t="s">
        <v>3194</v>
      </c>
      <c r="I619" s="1" t="str">
        <f>HYPERLINK(AT619,"Hb")</f>
        <v>Hb</v>
      </c>
      <c r="K619">
        <v>1</v>
      </c>
      <c r="L619" t="s">
        <v>3</v>
      </c>
      <c r="M619">
        <v>102519</v>
      </c>
      <c r="N619" t="s">
        <v>4</v>
      </c>
      <c r="O619" t="s">
        <v>4</v>
      </c>
      <c r="U619" t="s">
        <v>3195</v>
      </c>
      <c r="V619" s="2">
        <v>1</v>
      </c>
      <c r="W619" t="s">
        <v>2411</v>
      </c>
      <c r="X619" t="s">
        <v>2507</v>
      </c>
      <c r="Y619" t="s">
        <v>2508</v>
      </c>
      <c r="Z619" s="4">
        <v>10</v>
      </c>
      <c r="AA619" s="5">
        <v>1001</v>
      </c>
      <c r="AB619" s="5" t="s">
        <v>2507</v>
      </c>
      <c r="AC619" t="s">
        <v>3196</v>
      </c>
      <c r="AD619">
        <v>1973</v>
      </c>
      <c r="AE619">
        <v>7</v>
      </c>
      <c r="AF619">
        <v>8</v>
      </c>
      <c r="AG619" t="s">
        <v>1402</v>
      </c>
      <c r="AH619" t="s">
        <v>1402</v>
      </c>
      <c r="AJ619" t="s">
        <v>4</v>
      </c>
      <c r="AK619" t="s">
        <v>11</v>
      </c>
      <c r="AL619">
        <v>98538</v>
      </c>
      <c r="AM619">
        <v>6464337</v>
      </c>
      <c r="AN619" s="5">
        <v>99000</v>
      </c>
      <c r="AO619" s="5">
        <v>6465000</v>
      </c>
      <c r="AP619">
        <v>707</v>
      </c>
      <c r="AR619">
        <v>8</v>
      </c>
      <c r="AS619" t="s">
        <v>12</v>
      </c>
      <c r="AT619" t="s">
        <v>3197</v>
      </c>
      <c r="AU619">
        <v>102519</v>
      </c>
      <c r="AW619" s="6" t="s">
        <v>14</v>
      </c>
      <c r="AX619">
        <v>1</v>
      </c>
      <c r="AY619" t="s">
        <v>15</v>
      </c>
      <c r="AZ619" t="s">
        <v>3198</v>
      </c>
      <c r="BA619" t="s">
        <v>3199</v>
      </c>
      <c r="BB619">
        <v>8</v>
      </c>
      <c r="BC619" t="s">
        <v>18</v>
      </c>
      <c r="BD619" t="s">
        <v>19</v>
      </c>
      <c r="BE619">
        <v>1</v>
      </c>
      <c r="BF619" s="7">
        <v>33693</v>
      </c>
      <c r="BG619" s="8" t="s">
        <v>20</v>
      </c>
      <c r="BI619">
        <v>3</v>
      </c>
      <c r="BJ619">
        <v>483015</v>
      </c>
      <c r="BK619">
        <v>120769</v>
      </c>
      <c r="BL619" t="s">
        <v>3200</v>
      </c>
      <c r="BN619" t="s">
        <v>3201</v>
      </c>
      <c r="BX619">
        <v>140808</v>
      </c>
    </row>
    <row r="620" spans="1:76" x14ac:dyDescent="0.25">
      <c r="A620">
        <v>140725</v>
      </c>
      <c r="B620">
        <v>263942</v>
      </c>
      <c r="F620" t="s">
        <v>0</v>
      </c>
      <c r="G620" t="s">
        <v>614</v>
      </c>
      <c r="H620" t="s">
        <v>3202</v>
      </c>
      <c r="I620" t="s">
        <v>180</v>
      </c>
      <c r="K620">
        <v>1</v>
      </c>
      <c r="L620" t="s">
        <v>3</v>
      </c>
      <c r="M620">
        <v>102519</v>
      </c>
      <c r="N620" t="s">
        <v>4</v>
      </c>
      <c r="O620" t="s">
        <v>4</v>
      </c>
      <c r="U620" t="s">
        <v>3195</v>
      </c>
      <c r="V620" s="2">
        <v>1</v>
      </c>
      <c r="W620" t="s">
        <v>2411</v>
      </c>
      <c r="X620" t="s">
        <v>2507</v>
      </c>
      <c r="Y620" t="s">
        <v>2508</v>
      </c>
      <c r="Z620" s="4">
        <v>10</v>
      </c>
      <c r="AA620" s="5">
        <v>1001</v>
      </c>
      <c r="AB620" s="5" t="s">
        <v>2507</v>
      </c>
      <c r="AC620" t="s">
        <v>3203</v>
      </c>
      <c r="AD620">
        <v>1991</v>
      </c>
      <c r="AE620">
        <v>7</v>
      </c>
      <c r="AF620">
        <v>17</v>
      </c>
      <c r="AG620" t="s">
        <v>3204</v>
      </c>
      <c r="AJ620" t="s">
        <v>4</v>
      </c>
      <c r="AK620" t="s">
        <v>11</v>
      </c>
      <c r="AL620">
        <v>98334</v>
      </c>
      <c r="AM620">
        <v>6464811</v>
      </c>
      <c r="AN620" s="5">
        <v>99000</v>
      </c>
      <c r="AO620" s="5">
        <v>6465000</v>
      </c>
      <c r="AP620">
        <v>71</v>
      </c>
      <c r="AR620">
        <v>68</v>
      </c>
      <c r="AU620">
        <v>102519</v>
      </c>
      <c r="AW620" s="6" t="s">
        <v>14</v>
      </c>
      <c r="AX620">
        <v>1</v>
      </c>
      <c r="AY620" t="s">
        <v>15</v>
      </c>
      <c r="AZ620" t="s">
        <v>3205</v>
      </c>
      <c r="BA620" t="s">
        <v>3206</v>
      </c>
      <c r="BB620">
        <v>68</v>
      </c>
      <c r="BC620" t="s">
        <v>620</v>
      </c>
      <c r="BD620" t="s">
        <v>19</v>
      </c>
      <c r="BF620" s="7">
        <v>41942</v>
      </c>
      <c r="BG620" s="8" t="s">
        <v>20</v>
      </c>
      <c r="BI620">
        <v>4</v>
      </c>
      <c r="BJ620">
        <v>435447</v>
      </c>
      <c r="BK620">
        <v>120806</v>
      </c>
      <c r="BL620" t="s">
        <v>3207</v>
      </c>
      <c r="BN620" t="s">
        <v>3208</v>
      </c>
      <c r="BO620">
        <v>1</v>
      </c>
      <c r="BX620">
        <v>140725</v>
      </c>
    </row>
    <row r="621" spans="1:76" x14ac:dyDescent="0.25">
      <c r="A621">
        <v>140722</v>
      </c>
      <c r="B621">
        <v>190963</v>
      </c>
      <c r="F621" t="s">
        <v>0</v>
      </c>
      <c r="G621" t="s">
        <v>2408</v>
      </c>
      <c r="H621" t="s">
        <v>3209</v>
      </c>
      <c r="I621" t="s">
        <v>180</v>
      </c>
      <c r="K621">
        <v>1</v>
      </c>
      <c r="L621" t="s">
        <v>3</v>
      </c>
      <c r="M621">
        <v>102519</v>
      </c>
      <c r="N621" t="s">
        <v>4</v>
      </c>
      <c r="O621" t="s">
        <v>4</v>
      </c>
      <c r="U621" t="s">
        <v>3195</v>
      </c>
      <c r="V621" s="2">
        <v>1</v>
      </c>
      <c r="W621" t="s">
        <v>2411</v>
      </c>
      <c r="X621" t="s">
        <v>2507</v>
      </c>
      <c r="Y621" t="s">
        <v>2508</v>
      </c>
      <c r="Z621" s="4">
        <v>10</v>
      </c>
      <c r="AA621" s="5">
        <v>1001</v>
      </c>
      <c r="AB621" s="5" t="s">
        <v>2507</v>
      </c>
      <c r="AC621" t="s">
        <v>3210</v>
      </c>
      <c r="AD621">
        <v>1997</v>
      </c>
      <c r="AE621">
        <v>7</v>
      </c>
      <c r="AF621">
        <v>29</v>
      </c>
      <c r="AG621" t="s">
        <v>2470</v>
      </c>
      <c r="AH621" t="s">
        <v>2470</v>
      </c>
      <c r="AJ621" t="s">
        <v>4</v>
      </c>
      <c r="AK621" t="s">
        <v>11</v>
      </c>
      <c r="AL621">
        <v>98307</v>
      </c>
      <c r="AM621">
        <v>6464724</v>
      </c>
      <c r="AN621" s="5">
        <v>99000</v>
      </c>
      <c r="AO621" s="5">
        <v>6465000</v>
      </c>
      <c r="AP621">
        <v>71</v>
      </c>
      <c r="AR621">
        <v>33</v>
      </c>
      <c r="AT621" s="7"/>
      <c r="AU621">
        <v>102519</v>
      </c>
      <c r="AW621" s="6" t="s">
        <v>14</v>
      </c>
      <c r="AX621">
        <v>1</v>
      </c>
      <c r="AY621" t="s">
        <v>15</v>
      </c>
      <c r="AZ621" t="s">
        <v>3211</v>
      </c>
      <c r="BA621" t="s">
        <v>3212</v>
      </c>
      <c r="BB621">
        <v>33</v>
      </c>
      <c r="BC621" t="s">
        <v>2418</v>
      </c>
      <c r="BD621" t="s">
        <v>19</v>
      </c>
      <c r="BF621" s="7">
        <v>41689</v>
      </c>
      <c r="BG621" s="8" t="s">
        <v>20</v>
      </c>
      <c r="BI621">
        <v>4</v>
      </c>
      <c r="BJ621">
        <v>342531</v>
      </c>
      <c r="BK621">
        <v>120811</v>
      </c>
      <c r="BL621" t="s">
        <v>3213</v>
      </c>
      <c r="BN621" t="s">
        <v>3214</v>
      </c>
      <c r="BX621">
        <v>140722</v>
      </c>
    </row>
    <row r="622" spans="1:76" x14ac:dyDescent="0.25">
      <c r="A622">
        <v>96982</v>
      </c>
      <c r="B622">
        <v>190262</v>
      </c>
      <c r="F622" t="s">
        <v>0</v>
      </c>
      <c r="G622" t="s">
        <v>2408</v>
      </c>
      <c r="H622" t="s">
        <v>3215</v>
      </c>
      <c r="I622" t="s">
        <v>180</v>
      </c>
      <c r="K622">
        <v>1</v>
      </c>
      <c r="L622" t="s">
        <v>3</v>
      </c>
      <c r="M622">
        <v>102519</v>
      </c>
      <c r="N622" t="s">
        <v>4</v>
      </c>
      <c r="O622" t="s">
        <v>4</v>
      </c>
      <c r="U622" t="s">
        <v>3216</v>
      </c>
      <c r="V622" s="2">
        <v>1</v>
      </c>
      <c r="W622" t="s">
        <v>2411</v>
      </c>
      <c r="X622" t="s">
        <v>3217</v>
      </c>
      <c r="Y622" t="s">
        <v>2508</v>
      </c>
      <c r="Z622" s="4">
        <v>10</v>
      </c>
      <c r="AA622" s="5">
        <v>1002</v>
      </c>
      <c r="AB622" t="s">
        <v>3218</v>
      </c>
      <c r="AC622" t="s">
        <v>3219</v>
      </c>
      <c r="AD622">
        <v>1984</v>
      </c>
      <c r="AE622">
        <v>6</v>
      </c>
      <c r="AF622">
        <v>28</v>
      </c>
      <c r="AG622" t="s">
        <v>2461</v>
      </c>
      <c r="AH622" t="s">
        <v>2461</v>
      </c>
      <c r="AJ622" t="s">
        <v>4</v>
      </c>
      <c r="AK622" t="s">
        <v>11</v>
      </c>
      <c r="AL622">
        <v>49235</v>
      </c>
      <c r="AM622">
        <v>6459234</v>
      </c>
      <c r="AN622" s="5">
        <v>49000</v>
      </c>
      <c r="AO622" s="5">
        <v>6459000</v>
      </c>
      <c r="AP622">
        <v>71</v>
      </c>
      <c r="AR622">
        <v>33</v>
      </c>
      <c r="AT622" s="7"/>
      <c r="AU622">
        <v>102519</v>
      </c>
      <c r="AW622" s="6" t="s">
        <v>14</v>
      </c>
      <c r="AX622">
        <v>1</v>
      </c>
      <c r="AY622" t="s">
        <v>15</v>
      </c>
      <c r="AZ622" t="s">
        <v>3220</v>
      </c>
      <c r="BA622" t="s">
        <v>3221</v>
      </c>
      <c r="BB622">
        <v>33</v>
      </c>
      <c r="BC622" t="s">
        <v>2418</v>
      </c>
      <c r="BD622" t="s">
        <v>19</v>
      </c>
      <c r="BF622" s="7">
        <v>41689</v>
      </c>
      <c r="BG622" s="8" t="s">
        <v>20</v>
      </c>
      <c r="BI622">
        <v>4</v>
      </c>
      <c r="BJ622">
        <v>341859</v>
      </c>
      <c r="BK622">
        <v>120942</v>
      </c>
      <c r="BL622" t="s">
        <v>3222</v>
      </c>
      <c r="BN622" t="s">
        <v>3223</v>
      </c>
      <c r="BX622">
        <v>96982</v>
      </c>
    </row>
    <row r="623" spans="1:76" x14ac:dyDescent="0.25">
      <c r="A623">
        <v>102482</v>
      </c>
      <c r="B623">
        <v>341530</v>
      </c>
      <c r="F623" t="s">
        <v>2438</v>
      </c>
      <c r="G623" t="s">
        <v>2408</v>
      </c>
      <c r="H623" s="12" t="s">
        <v>3224</v>
      </c>
      <c r="I623" t="s">
        <v>108</v>
      </c>
      <c r="K623">
        <v>1</v>
      </c>
      <c r="L623" t="s">
        <v>3</v>
      </c>
      <c r="M623">
        <v>102519</v>
      </c>
      <c r="N623" t="s">
        <v>4</v>
      </c>
      <c r="O623" t="s">
        <v>4</v>
      </c>
      <c r="U623" t="s">
        <v>3225</v>
      </c>
      <c r="V623" s="2">
        <v>1</v>
      </c>
      <c r="W623" t="s">
        <v>2411</v>
      </c>
      <c r="X623" t="s">
        <v>3217</v>
      </c>
      <c r="Y623" t="s">
        <v>2508</v>
      </c>
      <c r="Z623" s="4">
        <v>10</v>
      </c>
      <c r="AA623" s="5">
        <v>1002</v>
      </c>
      <c r="AB623" t="s">
        <v>3218</v>
      </c>
      <c r="AC623" t="s">
        <v>3226</v>
      </c>
      <c r="AD623">
        <v>2002</v>
      </c>
      <c r="AE623">
        <v>5</v>
      </c>
      <c r="AF623">
        <v>25</v>
      </c>
      <c r="AG623" t="s">
        <v>3227</v>
      </c>
      <c r="AJ623" t="s">
        <v>4</v>
      </c>
      <c r="AK623" t="s">
        <v>11</v>
      </c>
      <c r="AL623" s="5">
        <v>51567.994059800003</v>
      </c>
      <c r="AM623" s="5">
        <v>6455663.4328600001</v>
      </c>
      <c r="AN623" s="5">
        <v>51000</v>
      </c>
      <c r="AO623" s="5">
        <v>6455000</v>
      </c>
      <c r="AP623" s="5">
        <v>707.10678118654755</v>
      </c>
      <c r="AQ623" s="5"/>
      <c r="AR623" t="s">
        <v>2444</v>
      </c>
      <c r="BG623" s="9" t="s">
        <v>2445</v>
      </c>
      <c r="BH623" t="s">
        <v>2446</v>
      </c>
      <c r="BI623">
        <v>8</v>
      </c>
      <c r="BJ623">
        <v>3932</v>
      </c>
      <c r="BK623">
        <v>120984</v>
      </c>
      <c r="BL623" t="s">
        <v>3228</v>
      </c>
      <c r="BX623">
        <v>102482</v>
      </c>
    </row>
    <row r="624" spans="1:76" x14ac:dyDescent="0.25">
      <c r="A624">
        <v>100553</v>
      </c>
      <c r="B624">
        <v>189427</v>
      </c>
      <c r="F624" t="s">
        <v>0</v>
      </c>
      <c r="G624" t="s">
        <v>2408</v>
      </c>
      <c r="H624" t="s">
        <v>3229</v>
      </c>
      <c r="I624" t="s">
        <v>180</v>
      </c>
      <c r="K624">
        <v>1</v>
      </c>
      <c r="L624" t="s">
        <v>3</v>
      </c>
      <c r="M624">
        <v>102519</v>
      </c>
      <c r="N624" t="s">
        <v>4</v>
      </c>
      <c r="O624" t="s">
        <v>4</v>
      </c>
      <c r="U624" t="s">
        <v>3230</v>
      </c>
      <c r="V624" s="2">
        <v>1</v>
      </c>
      <c r="W624" t="s">
        <v>2411</v>
      </c>
      <c r="X624" t="s">
        <v>3217</v>
      </c>
      <c r="Y624" t="s">
        <v>2508</v>
      </c>
      <c r="Z624" s="4">
        <v>10</v>
      </c>
      <c r="AA624" s="5">
        <v>1002</v>
      </c>
      <c r="AB624" t="s">
        <v>3218</v>
      </c>
      <c r="AC624" t="s">
        <v>3231</v>
      </c>
      <c r="AD624">
        <v>1996</v>
      </c>
      <c r="AE624">
        <v>10</v>
      </c>
      <c r="AF624">
        <v>3</v>
      </c>
      <c r="AG624" t="s">
        <v>2470</v>
      </c>
      <c r="AH624" t="s">
        <v>2470</v>
      </c>
      <c r="AJ624" t="s">
        <v>4</v>
      </c>
      <c r="AK624" t="s">
        <v>11</v>
      </c>
      <c r="AL624">
        <v>50691</v>
      </c>
      <c r="AM624">
        <v>6457705</v>
      </c>
      <c r="AN624" s="5">
        <v>51000</v>
      </c>
      <c r="AO624" s="5">
        <v>6457000</v>
      </c>
      <c r="AP624">
        <v>71</v>
      </c>
      <c r="AR624">
        <v>33</v>
      </c>
      <c r="AT624" s="7"/>
      <c r="AU624">
        <v>102519</v>
      </c>
      <c r="AW624" s="6" t="s">
        <v>14</v>
      </c>
      <c r="AX624">
        <v>1</v>
      </c>
      <c r="AY624" t="s">
        <v>15</v>
      </c>
      <c r="AZ624" t="s">
        <v>3232</v>
      </c>
      <c r="BA624" t="s">
        <v>3233</v>
      </c>
      <c r="BB624">
        <v>33</v>
      </c>
      <c r="BC624" t="s">
        <v>2418</v>
      </c>
      <c r="BD624" t="s">
        <v>19</v>
      </c>
      <c r="BF624" s="7">
        <v>41689</v>
      </c>
      <c r="BG624" s="8" t="s">
        <v>20</v>
      </c>
      <c r="BI624">
        <v>4</v>
      </c>
      <c r="BJ624">
        <v>341114</v>
      </c>
      <c r="BK624">
        <v>120967</v>
      </c>
      <c r="BL624" t="s">
        <v>3234</v>
      </c>
      <c r="BN624" t="s">
        <v>3235</v>
      </c>
      <c r="BX624">
        <v>100553</v>
      </c>
    </row>
    <row r="625" spans="1:76" x14ac:dyDescent="0.25">
      <c r="A625">
        <v>102305</v>
      </c>
      <c r="B625">
        <v>192081</v>
      </c>
      <c r="F625" t="s">
        <v>0</v>
      </c>
      <c r="G625" t="s">
        <v>2408</v>
      </c>
      <c r="H625" t="s">
        <v>3236</v>
      </c>
      <c r="I625" t="s">
        <v>180</v>
      </c>
      <c r="K625">
        <v>1</v>
      </c>
      <c r="L625" t="s">
        <v>3</v>
      </c>
      <c r="M625">
        <v>102519</v>
      </c>
      <c r="N625" t="s">
        <v>4</v>
      </c>
      <c r="O625" t="s">
        <v>4</v>
      </c>
      <c r="U625" t="s">
        <v>3230</v>
      </c>
      <c r="V625" s="2">
        <v>1</v>
      </c>
      <c r="W625" t="s">
        <v>2411</v>
      </c>
      <c r="X625" t="s">
        <v>3217</v>
      </c>
      <c r="Y625" t="s">
        <v>2508</v>
      </c>
      <c r="Z625" s="4">
        <v>10</v>
      </c>
      <c r="AA625" s="5">
        <v>1002</v>
      </c>
      <c r="AB625" t="s">
        <v>3218</v>
      </c>
      <c r="AC625" t="s">
        <v>3237</v>
      </c>
      <c r="AD625">
        <v>1999</v>
      </c>
      <c r="AE625">
        <v>7</v>
      </c>
      <c r="AF625">
        <v>16</v>
      </c>
      <c r="AG625" t="s">
        <v>2470</v>
      </c>
      <c r="AH625" t="s">
        <v>2470</v>
      </c>
      <c r="AJ625" t="s">
        <v>4</v>
      </c>
      <c r="AK625" t="s">
        <v>11</v>
      </c>
      <c r="AL625">
        <v>51370</v>
      </c>
      <c r="AM625">
        <v>6456235</v>
      </c>
      <c r="AN625" s="5">
        <v>51000</v>
      </c>
      <c r="AO625" s="5">
        <v>6457000</v>
      </c>
      <c r="AP625">
        <v>71</v>
      </c>
      <c r="AR625">
        <v>33</v>
      </c>
      <c r="AT625" s="7"/>
      <c r="AU625">
        <v>102519</v>
      </c>
      <c r="AW625" s="6" t="s">
        <v>14</v>
      </c>
      <c r="AX625">
        <v>1</v>
      </c>
      <c r="AY625" t="s">
        <v>15</v>
      </c>
      <c r="AZ625" t="s">
        <v>3238</v>
      </c>
      <c r="BA625" t="s">
        <v>3239</v>
      </c>
      <c r="BB625">
        <v>33</v>
      </c>
      <c r="BC625" t="s">
        <v>2418</v>
      </c>
      <c r="BD625" t="s">
        <v>19</v>
      </c>
      <c r="BF625" s="7">
        <v>41689</v>
      </c>
      <c r="BG625" s="8" t="s">
        <v>20</v>
      </c>
      <c r="BI625">
        <v>4</v>
      </c>
      <c r="BJ625">
        <v>343497</v>
      </c>
      <c r="BK625">
        <v>120972</v>
      </c>
      <c r="BL625" t="s">
        <v>3240</v>
      </c>
      <c r="BN625" t="s">
        <v>3241</v>
      </c>
      <c r="BX625">
        <v>102305</v>
      </c>
    </row>
    <row r="626" spans="1:76" x14ac:dyDescent="0.25">
      <c r="A626">
        <v>98594</v>
      </c>
      <c r="B626">
        <v>160097</v>
      </c>
      <c r="F626" t="s">
        <v>0</v>
      </c>
      <c r="G626" t="s">
        <v>1</v>
      </c>
      <c r="H626" t="s">
        <v>3242</v>
      </c>
      <c r="I626" t="s">
        <v>108</v>
      </c>
      <c r="K626">
        <v>1</v>
      </c>
      <c r="L626" t="s">
        <v>3</v>
      </c>
      <c r="M626">
        <v>102519</v>
      </c>
      <c r="N626" t="s">
        <v>4</v>
      </c>
      <c r="O626" t="s">
        <v>4</v>
      </c>
      <c r="U626" t="s">
        <v>3230</v>
      </c>
      <c r="V626" s="2">
        <v>1</v>
      </c>
      <c r="W626" t="s">
        <v>2411</v>
      </c>
      <c r="X626" t="s">
        <v>3217</v>
      </c>
      <c r="Y626" t="s">
        <v>2508</v>
      </c>
      <c r="Z626" s="4">
        <v>10</v>
      </c>
      <c r="AA626" s="5">
        <v>1002</v>
      </c>
      <c r="AB626" t="s">
        <v>3218</v>
      </c>
      <c r="AC626" t="s">
        <v>3243</v>
      </c>
      <c r="AD626">
        <v>2006</v>
      </c>
      <c r="AE626">
        <v>6</v>
      </c>
      <c r="AF626">
        <v>9</v>
      </c>
      <c r="AG626" t="s">
        <v>3244</v>
      </c>
      <c r="AH626" t="s">
        <v>3244</v>
      </c>
      <c r="AJ626" t="s">
        <v>4</v>
      </c>
      <c r="AK626" t="s">
        <v>11</v>
      </c>
      <c r="AL626">
        <v>50196</v>
      </c>
      <c r="AM626">
        <v>6456641</v>
      </c>
      <c r="AN626" s="5">
        <v>51000</v>
      </c>
      <c r="AO626" s="5">
        <v>6457000</v>
      </c>
      <c r="AP626">
        <v>515</v>
      </c>
      <c r="AR626">
        <v>23</v>
      </c>
      <c r="AT626" s="7"/>
      <c r="AU626">
        <v>102519</v>
      </c>
      <c r="AW626" s="6" t="s">
        <v>14</v>
      </c>
      <c r="AX626">
        <v>1</v>
      </c>
      <c r="AY626" t="s">
        <v>15</v>
      </c>
      <c r="AZ626" t="s">
        <v>3245</v>
      </c>
      <c r="BA626" t="s">
        <v>3246</v>
      </c>
      <c r="BB626">
        <v>23</v>
      </c>
      <c r="BC626" t="s">
        <v>18</v>
      </c>
      <c r="BD626" t="s">
        <v>113</v>
      </c>
      <c r="BF626" s="7">
        <v>39146</v>
      </c>
      <c r="BG626" s="8" t="s">
        <v>20</v>
      </c>
      <c r="BI626">
        <v>4</v>
      </c>
      <c r="BJ626">
        <v>311977</v>
      </c>
      <c r="BK626">
        <v>120998</v>
      </c>
      <c r="BL626" t="s">
        <v>3247</v>
      </c>
      <c r="BX626">
        <v>98594</v>
      </c>
    </row>
    <row r="627" spans="1:76" x14ac:dyDescent="0.25">
      <c r="A627">
        <v>103021</v>
      </c>
      <c r="B627">
        <v>199727</v>
      </c>
      <c r="F627" t="s">
        <v>0</v>
      </c>
      <c r="G627" t="s">
        <v>2408</v>
      </c>
      <c r="H627" t="s">
        <v>3254</v>
      </c>
      <c r="I627" t="s">
        <v>180</v>
      </c>
      <c r="K627">
        <v>1</v>
      </c>
      <c r="L627" t="s">
        <v>3</v>
      </c>
      <c r="M627">
        <v>102519</v>
      </c>
      <c r="N627" t="s">
        <v>4</v>
      </c>
      <c r="O627" t="s">
        <v>4</v>
      </c>
      <c r="U627" t="s">
        <v>3255</v>
      </c>
      <c r="V627" s="2">
        <v>1</v>
      </c>
      <c r="W627" t="s">
        <v>2411</v>
      </c>
      <c r="X627" t="s">
        <v>3217</v>
      </c>
      <c r="Y627" t="s">
        <v>2508</v>
      </c>
      <c r="Z627" s="4">
        <v>10</v>
      </c>
      <c r="AA627" s="5">
        <v>1002</v>
      </c>
      <c r="AB627" t="s">
        <v>3218</v>
      </c>
      <c r="AC627" t="s">
        <v>3256</v>
      </c>
      <c r="AD627">
        <v>2007</v>
      </c>
      <c r="AE627">
        <v>8</v>
      </c>
      <c r="AF627">
        <v>4</v>
      </c>
      <c r="AG627" t="s">
        <v>2959</v>
      </c>
      <c r="AH627" t="s">
        <v>2959</v>
      </c>
      <c r="AJ627" t="s">
        <v>4</v>
      </c>
      <c r="AK627" t="s">
        <v>11</v>
      </c>
      <c r="AL627">
        <v>51972</v>
      </c>
      <c r="AM627">
        <v>6459604</v>
      </c>
      <c r="AN627" s="5">
        <v>51000</v>
      </c>
      <c r="AO627" s="5">
        <v>6459000</v>
      </c>
      <c r="AP627">
        <v>71</v>
      </c>
      <c r="AR627">
        <v>33</v>
      </c>
      <c r="AT627" s="7"/>
      <c r="AU627">
        <v>102519</v>
      </c>
      <c r="AW627" s="6" t="s">
        <v>14</v>
      </c>
      <c r="AX627">
        <v>1</v>
      </c>
      <c r="AY627" t="s">
        <v>15</v>
      </c>
      <c r="AZ627" t="s">
        <v>3257</v>
      </c>
      <c r="BA627" t="s">
        <v>3258</v>
      </c>
      <c r="BB627">
        <v>33</v>
      </c>
      <c r="BC627" t="s">
        <v>2418</v>
      </c>
      <c r="BD627" t="s">
        <v>19</v>
      </c>
      <c r="BF627" s="7">
        <v>41689</v>
      </c>
      <c r="BG627" s="8" t="s">
        <v>20</v>
      </c>
      <c r="BI627">
        <v>4</v>
      </c>
      <c r="BJ627">
        <v>350589</v>
      </c>
      <c r="BK627">
        <v>121000</v>
      </c>
      <c r="BL627" t="s">
        <v>3259</v>
      </c>
      <c r="BN627" t="s">
        <v>3260</v>
      </c>
      <c r="BX627">
        <v>103021</v>
      </c>
    </row>
    <row r="628" spans="1:76" x14ac:dyDescent="0.25">
      <c r="A628">
        <v>103184</v>
      </c>
      <c r="B628">
        <v>154526</v>
      </c>
      <c r="F628" t="s">
        <v>0</v>
      </c>
      <c r="G628" t="s">
        <v>1077</v>
      </c>
      <c r="H628" t="s">
        <v>3266</v>
      </c>
      <c r="I628" t="s">
        <v>180</v>
      </c>
      <c r="K628">
        <v>1</v>
      </c>
      <c r="L628" t="s">
        <v>3</v>
      </c>
      <c r="M628">
        <v>102519</v>
      </c>
      <c r="N628" t="s">
        <v>4</v>
      </c>
      <c r="O628" t="s">
        <v>4</v>
      </c>
      <c r="U628" t="s">
        <v>3267</v>
      </c>
      <c r="V628" s="10">
        <v>3</v>
      </c>
      <c r="W628" t="s">
        <v>2411</v>
      </c>
      <c r="X628" t="s">
        <v>3217</v>
      </c>
      <c r="Y628" t="s">
        <v>2508</v>
      </c>
      <c r="Z628" s="4">
        <v>10</v>
      </c>
      <c r="AA628" s="5">
        <v>1002</v>
      </c>
      <c r="AB628" t="s">
        <v>3218</v>
      </c>
      <c r="AC628" t="s">
        <v>3268</v>
      </c>
      <c r="AD628">
        <v>1875</v>
      </c>
      <c r="AE628">
        <v>1</v>
      </c>
      <c r="AF628">
        <v>1</v>
      </c>
      <c r="AG628" t="s">
        <v>477</v>
      </c>
      <c r="AH628" t="s">
        <v>477</v>
      </c>
      <c r="AJ628" t="s">
        <v>4</v>
      </c>
      <c r="AK628" t="s">
        <v>11</v>
      </c>
      <c r="AL628">
        <v>52139</v>
      </c>
      <c r="AM628">
        <v>6454529</v>
      </c>
      <c r="AN628" s="5">
        <v>53000</v>
      </c>
      <c r="AO628" s="5">
        <v>6455000</v>
      </c>
      <c r="AP628">
        <v>48681</v>
      </c>
      <c r="AR628">
        <v>117</v>
      </c>
      <c r="AS628" t="s">
        <v>3269</v>
      </c>
      <c r="AT628" s="7"/>
      <c r="AU628">
        <v>102519</v>
      </c>
      <c r="AW628" s="6" t="s">
        <v>14</v>
      </c>
      <c r="AX628">
        <v>1</v>
      </c>
      <c r="AY628" t="s">
        <v>15</v>
      </c>
      <c r="AZ628" t="s">
        <v>3270</v>
      </c>
      <c r="BA628" t="s">
        <v>3271</v>
      </c>
      <c r="BB628">
        <v>117</v>
      </c>
      <c r="BC628" t="s">
        <v>1082</v>
      </c>
      <c r="BD628" t="s">
        <v>1083</v>
      </c>
      <c r="BF628" s="7">
        <v>36916</v>
      </c>
      <c r="BG628" s="8" t="s">
        <v>20</v>
      </c>
      <c r="BI628">
        <v>5</v>
      </c>
      <c r="BJ628">
        <v>304145</v>
      </c>
      <c r="BK628">
        <v>120843</v>
      </c>
      <c r="BL628" t="s">
        <v>3272</v>
      </c>
      <c r="BN628" t="s">
        <v>3273</v>
      </c>
      <c r="BX628">
        <v>103184</v>
      </c>
    </row>
    <row r="629" spans="1:76" x14ac:dyDescent="0.25">
      <c r="A629">
        <v>104922</v>
      </c>
      <c r="B629">
        <v>203322</v>
      </c>
      <c r="F629" t="s">
        <v>0</v>
      </c>
      <c r="G629" t="s">
        <v>230</v>
      </c>
      <c r="H629" t="s">
        <v>3274</v>
      </c>
      <c r="I629" s="1" t="str">
        <f>HYPERLINK(AT629,"Hb")</f>
        <v>Hb</v>
      </c>
      <c r="K629">
        <v>1</v>
      </c>
      <c r="L629" t="s">
        <v>3</v>
      </c>
      <c r="M629">
        <v>102519</v>
      </c>
      <c r="N629" t="s">
        <v>4</v>
      </c>
      <c r="O629" t="s">
        <v>4</v>
      </c>
      <c r="U629" t="s">
        <v>3267</v>
      </c>
      <c r="V629" s="2">
        <v>1</v>
      </c>
      <c r="W629" t="s">
        <v>2411</v>
      </c>
      <c r="X629" t="s">
        <v>3217</v>
      </c>
      <c r="Y629" t="s">
        <v>2508</v>
      </c>
      <c r="Z629" s="4">
        <v>10</v>
      </c>
      <c r="AA629" s="5">
        <v>1002</v>
      </c>
      <c r="AB629" t="s">
        <v>3218</v>
      </c>
      <c r="AC629" t="s">
        <v>3275</v>
      </c>
      <c r="AD629">
        <v>1890</v>
      </c>
      <c r="AE629">
        <v>8</v>
      </c>
      <c r="AF629">
        <v>15</v>
      </c>
      <c r="AG629" t="s">
        <v>3276</v>
      </c>
      <c r="AH629" t="s">
        <v>440</v>
      </c>
      <c r="AJ629" t="s">
        <v>4</v>
      </c>
      <c r="AK629" t="s">
        <v>11</v>
      </c>
      <c r="AL629">
        <v>53627</v>
      </c>
      <c r="AM629">
        <v>6455632</v>
      </c>
      <c r="AN629" s="5">
        <v>53000</v>
      </c>
      <c r="AO629" s="5">
        <v>6455000</v>
      </c>
      <c r="AP629">
        <v>570</v>
      </c>
      <c r="AR629">
        <v>37</v>
      </c>
      <c r="AT629" t="s">
        <v>3277</v>
      </c>
      <c r="AU629">
        <v>102519</v>
      </c>
      <c r="AW629" s="6" t="s">
        <v>14</v>
      </c>
      <c r="AX629">
        <v>1</v>
      </c>
      <c r="AY629" t="s">
        <v>15</v>
      </c>
      <c r="AZ629" t="s">
        <v>3278</v>
      </c>
      <c r="BA629" t="s">
        <v>3279</v>
      </c>
      <c r="BB629">
        <v>37</v>
      </c>
      <c r="BC629" t="s">
        <v>238</v>
      </c>
      <c r="BD629" t="s">
        <v>19</v>
      </c>
      <c r="BE629">
        <v>1</v>
      </c>
      <c r="BF629" s="7">
        <v>43691</v>
      </c>
      <c r="BG629" s="8" t="s">
        <v>20</v>
      </c>
      <c r="BI629">
        <v>4</v>
      </c>
      <c r="BJ629">
        <v>358870</v>
      </c>
      <c r="BK629">
        <v>120855</v>
      </c>
      <c r="BL629" t="s">
        <v>3280</v>
      </c>
      <c r="BN629" t="s">
        <v>3281</v>
      </c>
      <c r="BX629">
        <v>104922</v>
      </c>
    </row>
    <row r="630" spans="1:76" x14ac:dyDescent="0.25">
      <c r="A630">
        <v>103166</v>
      </c>
      <c r="B630">
        <v>142667</v>
      </c>
      <c r="F630" t="s">
        <v>0</v>
      </c>
      <c r="G630" t="s">
        <v>475</v>
      </c>
      <c r="H630" t="s">
        <v>3282</v>
      </c>
      <c r="I630" s="1" t="str">
        <f>HYPERLINK(AT630,"Hb")</f>
        <v>Hb</v>
      </c>
      <c r="K630">
        <v>1</v>
      </c>
      <c r="L630" t="s">
        <v>3</v>
      </c>
      <c r="M630">
        <v>102519</v>
      </c>
      <c r="N630" t="s">
        <v>4</v>
      </c>
      <c r="O630" t="s">
        <v>4</v>
      </c>
      <c r="U630" t="s">
        <v>3267</v>
      </c>
      <c r="V630" s="10">
        <v>3</v>
      </c>
      <c r="W630" t="s">
        <v>2411</v>
      </c>
      <c r="X630" t="s">
        <v>3217</v>
      </c>
      <c r="Y630" t="s">
        <v>2508</v>
      </c>
      <c r="Z630" s="4">
        <v>10</v>
      </c>
      <c r="AA630" s="5">
        <v>1002</v>
      </c>
      <c r="AB630" t="s">
        <v>3218</v>
      </c>
      <c r="AC630" t="s">
        <v>3283</v>
      </c>
      <c r="AD630">
        <v>1895</v>
      </c>
      <c r="AE630">
        <v>8</v>
      </c>
      <c r="AF630">
        <v>18</v>
      </c>
      <c r="AG630" t="s">
        <v>3284</v>
      </c>
      <c r="AH630" t="s">
        <v>3284</v>
      </c>
      <c r="AJ630" t="s">
        <v>4</v>
      </c>
      <c r="AK630" t="s">
        <v>11</v>
      </c>
      <c r="AL630">
        <v>52139</v>
      </c>
      <c r="AM630">
        <v>6454529</v>
      </c>
      <c r="AN630" s="5">
        <v>53000</v>
      </c>
      <c r="AO630" s="5">
        <v>6455000</v>
      </c>
      <c r="AP630">
        <v>48681</v>
      </c>
      <c r="AR630">
        <v>105</v>
      </c>
      <c r="AS630" t="s">
        <v>3269</v>
      </c>
      <c r="AT630" t="s">
        <v>3285</v>
      </c>
      <c r="AU630">
        <v>102519</v>
      </c>
      <c r="AW630" s="6" t="s">
        <v>14</v>
      </c>
      <c r="AX630">
        <v>1</v>
      </c>
      <c r="AY630" t="s">
        <v>15</v>
      </c>
      <c r="AZ630" t="s">
        <v>3270</v>
      </c>
      <c r="BA630" t="s">
        <v>3286</v>
      </c>
      <c r="BB630">
        <v>105</v>
      </c>
      <c r="BC630" t="s">
        <v>480</v>
      </c>
      <c r="BD630" t="s">
        <v>481</v>
      </c>
      <c r="BE630">
        <v>1</v>
      </c>
      <c r="BF630" s="7">
        <v>42548</v>
      </c>
      <c r="BG630" s="8" t="s">
        <v>20</v>
      </c>
      <c r="BI630">
        <v>5</v>
      </c>
      <c r="BJ630">
        <v>294290</v>
      </c>
      <c r="BK630">
        <v>120856</v>
      </c>
      <c r="BL630" t="s">
        <v>3287</v>
      </c>
      <c r="BN630" t="s">
        <v>3288</v>
      </c>
      <c r="BX630">
        <v>103166</v>
      </c>
    </row>
    <row r="631" spans="1:76" x14ac:dyDescent="0.25">
      <c r="A631">
        <v>104944</v>
      </c>
      <c r="B631">
        <v>310802</v>
      </c>
      <c r="F631" t="s">
        <v>0</v>
      </c>
      <c r="G631" t="s">
        <v>1</v>
      </c>
      <c r="H631" t="s">
        <v>3289</v>
      </c>
      <c r="I631" s="1" t="str">
        <f>HYPERLINK(AT631,"Hb")</f>
        <v>Hb</v>
      </c>
      <c r="K631">
        <v>1</v>
      </c>
      <c r="L631" t="s">
        <v>3</v>
      </c>
      <c r="M631">
        <v>102519</v>
      </c>
      <c r="N631" t="s">
        <v>4</v>
      </c>
      <c r="O631" t="s">
        <v>4</v>
      </c>
      <c r="U631" t="s">
        <v>3267</v>
      </c>
      <c r="V631" s="2">
        <v>1</v>
      </c>
      <c r="W631" t="s">
        <v>2411</v>
      </c>
      <c r="X631" t="s">
        <v>3217</v>
      </c>
      <c r="Y631" t="s">
        <v>2508</v>
      </c>
      <c r="Z631" s="4">
        <v>10</v>
      </c>
      <c r="AA631" s="5">
        <v>1002</v>
      </c>
      <c r="AB631" t="s">
        <v>3218</v>
      </c>
      <c r="AC631" t="s">
        <v>3290</v>
      </c>
      <c r="AD631">
        <v>1904</v>
      </c>
      <c r="AE631">
        <v>7</v>
      </c>
      <c r="AF631">
        <v>16</v>
      </c>
      <c r="AG631" t="s">
        <v>3291</v>
      </c>
      <c r="AH631" t="s">
        <v>3291</v>
      </c>
      <c r="AJ631" t="s">
        <v>4</v>
      </c>
      <c r="AK631" t="s">
        <v>11</v>
      </c>
      <c r="AL631">
        <v>53627</v>
      </c>
      <c r="AM631">
        <v>6455632</v>
      </c>
      <c r="AN631" s="5">
        <v>53000</v>
      </c>
      <c r="AO631" s="5">
        <v>6455000</v>
      </c>
      <c r="AP631">
        <v>570</v>
      </c>
      <c r="AR631">
        <v>8</v>
      </c>
      <c r="AS631" t="s">
        <v>85</v>
      </c>
      <c r="AT631" t="s">
        <v>3292</v>
      </c>
      <c r="AU631">
        <v>102519</v>
      </c>
      <c r="AW631" s="6" t="s">
        <v>14</v>
      </c>
      <c r="AX631">
        <v>1</v>
      </c>
      <c r="AY631" t="s">
        <v>15</v>
      </c>
      <c r="AZ631" t="s">
        <v>3278</v>
      </c>
      <c r="BA631" t="s">
        <v>3293</v>
      </c>
      <c r="BB631">
        <v>8</v>
      </c>
      <c r="BC631" t="s">
        <v>18</v>
      </c>
      <c r="BD631" t="s">
        <v>19</v>
      </c>
      <c r="BE631">
        <v>1</v>
      </c>
      <c r="BF631" s="7">
        <v>40997</v>
      </c>
      <c r="BG631" s="8" t="s">
        <v>20</v>
      </c>
      <c r="BI631">
        <v>3</v>
      </c>
      <c r="BJ631">
        <v>483055</v>
      </c>
      <c r="BK631">
        <v>120860</v>
      </c>
      <c r="BL631" t="s">
        <v>3294</v>
      </c>
      <c r="BN631" t="s">
        <v>3295</v>
      </c>
      <c r="BX631">
        <v>104944</v>
      </c>
    </row>
    <row r="632" spans="1:76" x14ac:dyDescent="0.25">
      <c r="A632">
        <v>104912</v>
      </c>
      <c r="B632">
        <v>190121</v>
      </c>
      <c r="F632" t="s">
        <v>0</v>
      </c>
      <c r="G632" t="s">
        <v>2408</v>
      </c>
      <c r="H632" t="s">
        <v>3296</v>
      </c>
      <c r="I632" t="s">
        <v>180</v>
      </c>
      <c r="K632">
        <v>1</v>
      </c>
      <c r="L632" t="s">
        <v>3</v>
      </c>
      <c r="M632">
        <v>102519</v>
      </c>
      <c r="N632" t="s">
        <v>4</v>
      </c>
      <c r="O632" t="s">
        <v>4</v>
      </c>
      <c r="U632" t="s">
        <v>3267</v>
      </c>
      <c r="V632" s="2">
        <v>1</v>
      </c>
      <c r="W632" t="s">
        <v>2411</v>
      </c>
      <c r="X632" t="s">
        <v>3217</v>
      </c>
      <c r="Y632" t="s">
        <v>2508</v>
      </c>
      <c r="Z632" s="4">
        <v>10</v>
      </c>
      <c r="AA632" s="5">
        <v>1002</v>
      </c>
      <c r="AB632" t="s">
        <v>3218</v>
      </c>
      <c r="AC632" t="s">
        <v>3275</v>
      </c>
      <c r="AD632">
        <v>1908</v>
      </c>
      <c r="AE632">
        <v>7</v>
      </c>
      <c r="AF632">
        <v>16</v>
      </c>
      <c r="AG632" t="s">
        <v>2479</v>
      </c>
      <c r="AH632" t="s">
        <v>2479</v>
      </c>
      <c r="AJ632" t="s">
        <v>4</v>
      </c>
      <c r="AK632" t="s">
        <v>11</v>
      </c>
      <c r="AL632">
        <v>53627</v>
      </c>
      <c r="AM632">
        <v>6455632</v>
      </c>
      <c r="AN632" s="5">
        <v>53000</v>
      </c>
      <c r="AO632" s="5">
        <v>6455000</v>
      </c>
      <c r="AP632">
        <v>570</v>
      </c>
      <c r="AR632">
        <v>33</v>
      </c>
      <c r="AT632" s="7"/>
      <c r="AU632">
        <v>102519</v>
      </c>
      <c r="AW632" s="6" t="s">
        <v>14</v>
      </c>
      <c r="AX632">
        <v>1</v>
      </c>
      <c r="AY632" t="s">
        <v>15</v>
      </c>
      <c r="AZ632" t="s">
        <v>3278</v>
      </c>
      <c r="BA632" t="s">
        <v>3297</v>
      </c>
      <c r="BB632">
        <v>33</v>
      </c>
      <c r="BC632" t="s">
        <v>2418</v>
      </c>
      <c r="BD632" t="s">
        <v>19</v>
      </c>
      <c r="BF632" s="7">
        <v>41689</v>
      </c>
      <c r="BG632" s="8" t="s">
        <v>20</v>
      </c>
      <c r="BI632">
        <v>4</v>
      </c>
      <c r="BJ632">
        <v>341744</v>
      </c>
      <c r="BK632">
        <v>120865</v>
      </c>
      <c r="BL632" t="s">
        <v>3298</v>
      </c>
      <c r="BN632" t="s">
        <v>3299</v>
      </c>
      <c r="BX632">
        <v>104912</v>
      </c>
    </row>
    <row r="633" spans="1:76" x14ac:dyDescent="0.25">
      <c r="A633">
        <v>104911</v>
      </c>
      <c r="B633">
        <v>190119</v>
      </c>
      <c r="F633" t="s">
        <v>0</v>
      </c>
      <c r="G633" t="s">
        <v>2408</v>
      </c>
      <c r="H633" t="s">
        <v>3307</v>
      </c>
      <c r="I633" t="s">
        <v>180</v>
      </c>
      <c r="K633">
        <v>1</v>
      </c>
      <c r="L633" t="s">
        <v>3</v>
      </c>
      <c r="M633">
        <v>102519</v>
      </c>
      <c r="N633" t="s">
        <v>4</v>
      </c>
      <c r="O633" t="s">
        <v>4</v>
      </c>
      <c r="U633" t="s">
        <v>3267</v>
      </c>
      <c r="V633" s="2">
        <v>1</v>
      </c>
      <c r="W633" t="s">
        <v>2411</v>
      </c>
      <c r="X633" t="s">
        <v>3217</v>
      </c>
      <c r="Y633" t="s">
        <v>2508</v>
      </c>
      <c r="Z633" s="4">
        <v>10</v>
      </c>
      <c r="AA633" s="5">
        <v>1002</v>
      </c>
      <c r="AB633" t="s">
        <v>3218</v>
      </c>
      <c r="AC633" t="s">
        <v>3275</v>
      </c>
      <c r="AD633">
        <v>1947</v>
      </c>
      <c r="AE633">
        <v>6</v>
      </c>
      <c r="AF633">
        <v>28</v>
      </c>
      <c r="AG633" t="s">
        <v>2479</v>
      </c>
      <c r="AH633" t="s">
        <v>2479</v>
      </c>
      <c r="AJ633" t="s">
        <v>4</v>
      </c>
      <c r="AK633" t="s">
        <v>11</v>
      </c>
      <c r="AL633">
        <v>53627</v>
      </c>
      <c r="AM633">
        <v>6455632</v>
      </c>
      <c r="AN633" s="5">
        <v>53000</v>
      </c>
      <c r="AO633" s="5">
        <v>6455000</v>
      </c>
      <c r="AP633">
        <v>570</v>
      </c>
      <c r="AR633">
        <v>33</v>
      </c>
      <c r="AT633" s="7"/>
      <c r="AU633">
        <v>102519</v>
      </c>
      <c r="AW633" s="6" t="s">
        <v>14</v>
      </c>
      <c r="AX633">
        <v>1</v>
      </c>
      <c r="AY633" t="s">
        <v>15</v>
      </c>
      <c r="AZ633" t="s">
        <v>3278</v>
      </c>
      <c r="BA633" t="s">
        <v>3308</v>
      </c>
      <c r="BB633">
        <v>33</v>
      </c>
      <c r="BC633" t="s">
        <v>2418</v>
      </c>
      <c r="BD633" t="s">
        <v>19</v>
      </c>
      <c r="BF633" s="7">
        <v>41689</v>
      </c>
      <c r="BG633" s="8" t="s">
        <v>20</v>
      </c>
      <c r="BI633">
        <v>4</v>
      </c>
      <c r="BJ633">
        <v>341742</v>
      </c>
      <c r="BK633">
        <v>120879</v>
      </c>
      <c r="BL633" t="s">
        <v>3309</v>
      </c>
      <c r="BN633" t="s">
        <v>3310</v>
      </c>
      <c r="BX633">
        <v>104911</v>
      </c>
    </row>
    <row r="634" spans="1:76" x14ac:dyDescent="0.25">
      <c r="A634">
        <v>104938</v>
      </c>
      <c r="B634">
        <v>272126</v>
      </c>
      <c r="F634" t="s">
        <v>0</v>
      </c>
      <c r="G634" t="s">
        <v>1</v>
      </c>
      <c r="H634" t="s">
        <v>3311</v>
      </c>
      <c r="I634" s="1" t="str">
        <f>HYPERLINK(AT634,"Hb")</f>
        <v>Hb</v>
      </c>
      <c r="K634">
        <v>1</v>
      </c>
      <c r="L634" t="s">
        <v>3</v>
      </c>
      <c r="M634">
        <v>102519</v>
      </c>
      <c r="N634" t="s">
        <v>4</v>
      </c>
      <c r="O634" t="s">
        <v>4</v>
      </c>
      <c r="U634" t="s">
        <v>3267</v>
      </c>
      <c r="V634" s="2">
        <v>1</v>
      </c>
      <c r="W634" t="s">
        <v>2411</v>
      </c>
      <c r="X634" t="s">
        <v>3217</v>
      </c>
      <c r="Y634" t="s">
        <v>2508</v>
      </c>
      <c r="Z634" s="4">
        <v>10</v>
      </c>
      <c r="AA634" s="5">
        <v>1002</v>
      </c>
      <c r="AB634" t="s">
        <v>3218</v>
      </c>
      <c r="AC634" t="s">
        <v>3312</v>
      </c>
      <c r="AD634">
        <v>1947</v>
      </c>
      <c r="AE634">
        <v>6</v>
      </c>
      <c r="AF634">
        <v>28</v>
      </c>
      <c r="AG634" t="s">
        <v>1954</v>
      </c>
      <c r="AH634" t="s">
        <v>1954</v>
      </c>
      <c r="AJ634" t="s">
        <v>4</v>
      </c>
      <c r="AK634" t="s">
        <v>11</v>
      </c>
      <c r="AL634">
        <v>53627</v>
      </c>
      <c r="AM634">
        <v>6455632</v>
      </c>
      <c r="AN634" s="5">
        <v>53000</v>
      </c>
      <c r="AO634" s="5">
        <v>6455000</v>
      </c>
      <c r="AP634">
        <v>570</v>
      </c>
      <c r="AR634">
        <v>8</v>
      </c>
      <c r="AS634" t="s">
        <v>85</v>
      </c>
      <c r="AT634" t="s">
        <v>3313</v>
      </c>
      <c r="AU634">
        <v>102519</v>
      </c>
      <c r="AW634" s="6" t="s">
        <v>14</v>
      </c>
      <c r="AX634">
        <v>1</v>
      </c>
      <c r="AY634" t="s">
        <v>15</v>
      </c>
      <c r="AZ634" t="s">
        <v>3278</v>
      </c>
      <c r="BA634" t="s">
        <v>3314</v>
      </c>
      <c r="BB634">
        <v>8</v>
      </c>
      <c r="BC634" t="s">
        <v>18</v>
      </c>
      <c r="BD634" t="s">
        <v>19</v>
      </c>
      <c r="BE634">
        <v>1</v>
      </c>
      <c r="BF634" s="7">
        <v>40997</v>
      </c>
      <c r="BG634" s="8" t="s">
        <v>20</v>
      </c>
      <c r="BI634">
        <v>3</v>
      </c>
      <c r="BJ634">
        <v>442775</v>
      </c>
      <c r="BK634">
        <v>120880</v>
      </c>
      <c r="BL634" t="s">
        <v>3315</v>
      </c>
      <c r="BN634" t="s">
        <v>3316</v>
      </c>
      <c r="BX634">
        <v>104938</v>
      </c>
    </row>
    <row r="635" spans="1:76" x14ac:dyDescent="0.25">
      <c r="A635">
        <v>104945</v>
      </c>
      <c r="B635">
        <v>310814</v>
      </c>
      <c r="F635" t="s">
        <v>0</v>
      </c>
      <c r="G635" t="s">
        <v>1</v>
      </c>
      <c r="H635" t="s">
        <v>3317</v>
      </c>
      <c r="I635" s="1" t="str">
        <f>HYPERLINK(AT635,"Hb")</f>
        <v>Hb</v>
      </c>
      <c r="K635">
        <v>1</v>
      </c>
      <c r="L635" t="s">
        <v>3</v>
      </c>
      <c r="M635">
        <v>102519</v>
      </c>
      <c r="N635" t="s">
        <v>4</v>
      </c>
      <c r="O635" t="s">
        <v>4</v>
      </c>
      <c r="U635" t="s">
        <v>3267</v>
      </c>
      <c r="V635" s="2">
        <v>1</v>
      </c>
      <c r="W635" t="s">
        <v>2411</v>
      </c>
      <c r="X635" t="s">
        <v>3217</v>
      </c>
      <c r="Y635" t="s">
        <v>2508</v>
      </c>
      <c r="Z635" s="4">
        <v>10</v>
      </c>
      <c r="AA635" s="5">
        <v>1002</v>
      </c>
      <c r="AB635" t="s">
        <v>3218</v>
      </c>
      <c r="AC635" t="s">
        <v>3275</v>
      </c>
      <c r="AD635">
        <v>1947</v>
      </c>
      <c r="AE635">
        <v>6</v>
      </c>
      <c r="AF635">
        <v>28</v>
      </c>
      <c r="AG635" t="s">
        <v>1772</v>
      </c>
      <c r="AH635" t="s">
        <v>1772</v>
      </c>
      <c r="AJ635" t="s">
        <v>4</v>
      </c>
      <c r="AK635" t="s">
        <v>11</v>
      </c>
      <c r="AL635">
        <v>53627</v>
      </c>
      <c r="AM635">
        <v>6455632</v>
      </c>
      <c r="AN635" s="5">
        <v>53000</v>
      </c>
      <c r="AO635" s="5">
        <v>6455000</v>
      </c>
      <c r="AP635">
        <v>570</v>
      </c>
      <c r="AR635">
        <v>8</v>
      </c>
      <c r="AS635" t="s">
        <v>85</v>
      </c>
      <c r="AT635" t="s">
        <v>3318</v>
      </c>
      <c r="AU635">
        <v>102519</v>
      </c>
      <c r="AW635" s="6" t="s">
        <v>14</v>
      </c>
      <c r="AX635">
        <v>1</v>
      </c>
      <c r="AY635" t="s">
        <v>15</v>
      </c>
      <c r="AZ635" t="s">
        <v>3278</v>
      </c>
      <c r="BA635" t="s">
        <v>3319</v>
      </c>
      <c r="BB635">
        <v>8</v>
      </c>
      <c r="BC635" t="s">
        <v>18</v>
      </c>
      <c r="BD635" t="s">
        <v>19</v>
      </c>
      <c r="BE635">
        <v>1</v>
      </c>
      <c r="BF635" s="7">
        <v>40997</v>
      </c>
      <c r="BG635" s="8" t="s">
        <v>20</v>
      </c>
      <c r="BI635">
        <v>3</v>
      </c>
      <c r="BJ635">
        <v>483067</v>
      </c>
      <c r="BK635">
        <v>120881</v>
      </c>
      <c r="BL635" t="s">
        <v>3320</v>
      </c>
      <c r="BN635" t="s">
        <v>3321</v>
      </c>
      <c r="BX635">
        <v>104945</v>
      </c>
    </row>
    <row r="636" spans="1:76" x14ac:dyDescent="0.25">
      <c r="A636">
        <v>104946</v>
      </c>
      <c r="B636">
        <v>310815</v>
      </c>
      <c r="F636" t="s">
        <v>0</v>
      </c>
      <c r="G636" t="s">
        <v>1</v>
      </c>
      <c r="H636" t="s">
        <v>3322</v>
      </c>
      <c r="I636" s="1" t="str">
        <f>HYPERLINK(AT636,"Hb")</f>
        <v>Hb</v>
      </c>
      <c r="K636">
        <v>1</v>
      </c>
      <c r="L636" t="s">
        <v>3</v>
      </c>
      <c r="M636">
        <v>102519</v>
      </c>
      <c r="N636" t="s">
        <v>4</v>
      </c>
      <c r="O636" t="s">
        <v>4</v>
      </c>
      <c r="U636" t="s">
        <v>3267</v>
      </c>
      <c r="V636" s="2">
        <v>1</v>
      </c>
      <c r="W636" t="s">
        <v>2411</v>
      </c>
      <c r="X636" t="s">
        <v>3217</v>
      </c>
      <c r="Y636" t="s">
        <v>2508</v>
      </c>
      <c r="Z636" s="4">
        <v>10</v>
      </c>
      <c r="AA636" s="5">
        <v>1002</v>
      </c>
      <c r="AB636" t="s">
        <v>3218</v>
      </c>
      <c r="AC636" t="s">
        <v>3312</v>
      </c>
      <c r="AD636">
        <v>1947</v>
      </c>
      <c r="AE636">
        <v>6</v>
      </c>
      <c r="AF636">
        <v>28</v>
      </c>
      <c r="AG636" t="s">
        <v>1954</v>
      </c>
      <c r="AH636" t="s">
        <v>1954</v>
      </c>
      <c r="AJ636" t="s">
        <v>4</v>
      </c>
      <c r="AK636" t="s">
        <v>11</v>
      </c>
      <c r="AL636">
        <v>53627</v>
      </c>
      <c r="AM636">
        <v>6455632</v>
      </c>
      <c r="AN636" s="5">
        <v>53000</v>
      </c>
      <c r="AO636" s="5">
        <v>6455000</v>
      </c>
      <c r="AP636">
        <v>570</v>
      </c>
      <c r="AR636">
        <v>8</v>
      </c>
      <c r="AS636" t="s">
        <v>85</v>
      </c>
      <c r="AT636" t="s">
        <v>3323</v>
      </c>
      <c r="AU636">
        <v>102519</v>
      </c>
      <c r="AW636" s="6" t="s">
        <v>14</v>
      </c>
      <c r="AX636">
        <v>1</v>
      </c>
      <c r="AY636" t="s">
        <v>15</v>
      </c>
      <c r="AZ636" t="s">
        <v>3278</v>
      </c>
      <c r="BA636" t="s">
        <v>3324</v>
      </c>
      <c r="BB636">
        <v>8</v>
      </c>
      <c r="BC636" t="s">
        <v>18</v>
      </c>
      <c r="BD636" t="s">
        <v>19</v>
      </c>
      <c r="BE636">
        <v>1</v>
      </c>
      <c r="BF636" s="7">
        <v>40997</v>
      </c>
      <c r="BG636" s="8" t="s">
        <v>20</v>
      </c>
      <c r="BI636">
        <v>3</v>
      </c>
      <c r="BJ636">
        <v>483068</v>
      </c>
      <c r="BK636">
        <v>120882</v>
      </c>
      <c r="BL636" t="s">
        <v>3325</v>
      </c>
      <c r="BN636" t="s">
        <v>3326</v>
      </c>
      <c r="BX636">
        <v>104946</v>
      </c>
    </row>
    <row r="637" spans="1:76" x14ac:dyDescent="0.25">
      <c r="A637">
        <v>104947</v>
      </c>
      <c r="B637">
        <v>310816</v>
      </c>
      <c r="F637" t="s">
        <v>0</v>
      </c>
      <c r="G637" t="s">
        <v>1</v>
      </c>
      <c r="H637" t="s">
        <v>3327</v>
      </c>
      <c r="I637" s="1" t="str">
        <f>HYPERLINK(AT637,"Hb")</f>
        <v>Hb</v>
      </c>
      <c r="K637">
        <v>1</v>
      </c>
      <c r="L637" t="s">
        <v>3</v>
      </c>
      <c r="M637">
        <v>102519</v>
      </c>
      <c r="N637" t="s">
        <v>4</v>
      </c>
      <c r="O637" t="s">
        <v>4</v>
      </c>
      <c r="U637" t="s">
        <v>3267</v>
      </c>
      <c r="V637" s="2">
        <v>1</v>
      </c>
      <c r="W637" t="s">
        <v>2411</v>
      </c>
      <c r="X637" t="s">
        <v>3217</v>
      </c>
      <c r="Y637" t="s">
        <v>2508</v>
      </c>
      <c r="Z637" s="4">
        <v>10</v>
      </c>
      <c r="AA637" s="5">
        <v>1002</v>
      </c>
      <c r="AB637" t="s">
        <v>3218</v>
      </c>
      <c r="AC637" t="s">
        <v>3275</v>
      </c>
      <c r="AD637">
        <v>1947</v>
      </c>
      <c r="AE637">
        <v>6</v>
      </c>
      <c r="AF637">
        <v>28</v>
      </c>
      <c r="AG637" t="s">
        <v>3328</v>
      </c>
      <c r="AH637" t="s">
        <v>3328</v>
      </c>
      <c r="AJ637" t="s">
        <v>4</v>
      </c>
      <c r="AK637" t="s">
        <v>11</v>
      </c>
      <c r="AL637">
        <v>53627</v>
      </c>
      <c r="AM637">
        <v>6455632</v>
      </c>
      <c r="AN637" s="5">
        <v>53000</v>
      </c>
      <c r="AO637" s="5">
        <v>6455000</v>
      </c>
      <c r="AP637">
        <v>570</v>
      </c>
      <c r="AR637">
        <v>8</v>
      </c>
      <c r="AS637" t="s">
        <v>85</v>
      </c>
      <c r="AT637" t="s">
        <v>3329</v>
      </c>
      <c r="AU637">
        <v>102519</v>
      </c>
      <c r="AW637" s="6" t="s">
        <v>14</v>
      </c>
      <c r="AX637">
        <v>1</v>
      </c>
      <c r="AY637" t="s">
        <v>15</v>
      </c>
      <c r="AZ637" t="s">
        <v>3278</v>
      </c>
      <c r="BA637" t="s">
        <v>3330</v>
      </c>
      <c r="BB637">
        <v>8</v>
      </c>
      <c r="BC637" t="s">
        <v>18</v>
      </c>
      <c r="BD637" t="s">
        <v>19</v>
      </c>
      <c r="BE637">
        <v>1</v>
      </c>
      <c r="BF637" s="7">
        <v>40997</v>
      </c>
      <c r="BG637" s="8" t="s">
        <v>20</v>
      </c>
      <c r="BI637">
        <v>3</v>
      </c>
      <c r="BJ637">
        <v>483069</v>
      </c>
      <c r="BK637">
        <v>120883</v>
      </c>
      <c r="BL637" t="s">
        <v>3331</v>
      </c>
      <c r="BN637" t="s">
        <v>3332</v>
      </c>
      <c r="BX637">
        <v>104947</v>
      </c>
    </row>
    <row r="638" spans="1:76" x14ac:dyDescent="0.25">
      <c r="A638">
        <v>104937</v>
      </c>
      <c r="B638">
        <v>269867</v>
      </c>
      <c r="F638" t="s">
        <v>0</v>
      </c>
      <c r="G638" t="s">
        <v>1</v>
      </c>
      <c r="H638" t="s">
        <v>3333</v>
      </c>
      <c r="I638" s="1" t="str">
        <f>HYPERLINK(AT638,"Hb")</f>
        <v>Hb</v>
      </c>
      <c r="K638">
        <v>1</v>
      </c>
      <c r="L638" t="s">
        <v>3</v>
      </c>
      <c r="M638">
        <v>102519</v>
      </c>
      <c r="N638" t="s">
        <v>4</v>
      </c>
      <c r="O638" t="s">
        <v>4</v>
      </c>
      <c r="U638" t="s">
        <v>3267</v>
      </c>
      <c r="V638" s="2">
        <v>1</v>
      </c>
      <c r="W638" t="s">
        <v>2411</v>
      </c>
      <c r="X638" t="s">
        <v>3217</v>
      </c>
      <c r="Y638" t="s">
        <v>2508</v>
      </c>
      <c r="Z638" s="4">
        <v>10</v>
      </c>
      <c r="AA638" s="5">
        <v>1002</v>
      </c>
      <c r="AB638" t="s">
        <v>3218</v>
      </c>
      <c r="AC638" t="s">
        <v>3334</v>
      </c>
      <c r="AD638">
        <v>1954</v>
      </c>
      <c r="AE638">
        <v>7</v>
      </c>
      <c r="AF638">
        <v>9</v>
      </c>
      <c r="AG638" t="s">
        <v>3335</v>
      </c>
      <c r="AH638" t="s">
        <v>3335</v>
      </c>
      <c r="AJ638" t="s">
        <v>4</v>
      </c>
      <c r="AK638" t="s">
        <v>11</v>
      </c>
      <c r="AL638">
        <v>53627</v>
      </c>
      <c r="AM638">
        <v>6455632</v>
      </c>
      <c r="AN638" s="5">
        <v>53000</v>
      </c>
      <c r="AO638" s="5">
        <v>6455000</v>
      </c>
      <c r="AP638">
        <v>570</v>
      </c>
      <c r="AR638">
        <v>8</v>
      </c>
      <c r="AS638" t="s">
        <v>85</v>
      </c>
      <c r="AT638" t="s">
        <v>3336</v>
      </c>
      <c r="AU638">
        <v>102519</v>
      </c>
      <c r="AW638" s="6" t="s">
        <v>14</v>
      </c>
      <c r="AX638">
        <v>1</v>
      </c>
      <c r="AY638" t="s">
        <v>15</v>
      </c>
      <c r="AZ638" t="s">
        <v>3278</v>
      </c>
      <c r="BA638" t="s">
        <v>3337</v>
      </c>
      <c r="BB638">
        <v>8</v>
      </c>
      <c r="BC638" t="s">
        <v>18</v>
      </c>
      <c r="BD638" t="s">
        <v>19</v>
      </c>
      <c r="BE638">
        <v>1</v>
      </c>
      <c r="BF638" s="7">
        <v>40997</v>
      </c>
      <c r="BG638" s="8" t="s">
        <v>20</v>
      </c>
      <c r="BI638">
        <v>3</v>
      </c>
      <c r="BJ638">
        <v>440733</v>
      </c>
      <c r="BK638">
        <v>120887</v>
      </c>
      <c r="BL638" t="s">
        <v>3338</v>
      </c>
      <c r="BN638" t="s">
        <v>3339</v>
      </c>
      <c r="BX638">
        <v>104937</v>
      </c>
    </row>
    <row r="639" spans="1:76" x14ac:dyDescent="0.25">
      <c r="A639">
        <v>103167</v>
      </c>
      <c r="B639">
        <v>142669</v>
      </c>
      <c r="F639" t="s">
        <v>0</v>
      </c>
      <c r="G639" t="s">
        <v>475</v>
      </c>
      <c r="H639" t="s">
        <v>3340</v>
      </c>
      <c r="I639" s="1" t="str">
        <f>HYPERLINK(AT639,"Hb")</f>
        <v>Hb</v>
      </c>
      <c r="K639">
        <v>1</v>
      </c>
      <c r="L639" t="s">
        <v>3</v>
      </c>
      <c r="M639">
        <v>102519</v>
      </c>
      <c r="N639" t="s">
        <v>4</v>
      </c>
      <c r="O639" t="s">
        <v>4</v>
      </c>
      <c r="U639" t="s">
        <v>3267</v>
      </c>
      <c r="V639" s="10">
        <v>3</v>
      </c>
      <c r="W639" t="s">
        <v>2411</v>
      </c>
      <c r="X639" t="s">
        <v>3217</v>
      </c>
      <c r="Y639" t="s">
        <v>2508</v>
      </c>
      <c r="Z639" s="4">
        <v>10</v>
      </c>
      <c r="AA639" s="5">
        <v>1002</v>
      </c>
      <c r="AB639" t="s">
        <v>3218</v>
      </c>
      <c r="AC639" t="s">
        <v>3341</v>
      </c>
      <c r="AD639">
        <v>1964</v>
      </c>
      <c r="AE639">
        <v>9</v>
      </c>
      <c r="AF639">
        <v>20</v>
      </c>
      <c r="AG639" t="s">
        <v>93</v>
      </c>
      <c r="AH639" t="s">
        <v>93</v>
      </c>
      <c r="AJ639" t="s">
        <v>4</v>
      </c>
      <c r="AK639" t="s">
        <v>11</v>
      </c>
      <c r="AL639">
        <v>52139</v>
      </c>
      <c r="AM639">
        <v>6454529</v>
      </c>
      <c r="AN639" s="5">
        <v>53000</v>
      </c>
      <c r="AO639" s="5">
        <v>6455000</v>
      </c>
      <c r="AP639">
        <v>48681</v>
      </c>
      <c r="AR639">
        <v>105</v>
      </c>
      <c r="AS639" t="s">
        <v>3269</v>
      </c>
      <c r="AT639" t="s">
        <v>3342</v>
      </c>
      <c r="AU639">
        <v>102519</v>
      </c>
      <c r="AW639" s="6" t="s">
        <v>14</v>
      </c>
      <c r="AX639">
        <v>1</v>
      </c>
      <c r="AY639" t="s">
        <v>15</v>
      </c>
      <c r="AZ639" t="s">
        <v>3270</v>
      </c>
      <c r="BA639" t="s">
        <v>3343</v>
      </c>
      <c r="BB639">
        <v>105</v>
      </c>
      <c r="BC639" t="s">
        <v>480</v>
      </c>
      <c r="BD639" t="s">
        <v>481</v>
      </c>
      <c r="BE639">
        <v>1</v>
      </c>
      <c r="BF639" s="7">
        <v>40150</v>
      </c>
      <c r="BG639" s="8" t="s">
        <v>20</v>
      </c>
      <c r="BI639">
        <v>5</v>
      </c>
      <c r="BJ639">
        <v>294292</v>
      </c>
      <c r="BK639">
        <v>120894</v>
      </c>
      <c r="BL639" t="s">
        <v>3344</v>
      </c>
      <c r="BN639" t="s">
        <v>3345</v>
      </c>
      <c r="BX639">
        <v>103167</v>
      </c>
    </row>
    <row r="640" spans="1:76" x14ac:dyDescent="0.25">
      <c r="A640">
        <v>104881</v>
      </c>
      <c r="B640">
        <v>190268</v>
      </c>
      <c r="F640" t="s">
        <v>0</v>
      </c>
      <c r="G640" t="s">
        <v>2408</v>
      </c>
      <c r="H640" t="s">
        <v>3346</v>
      </c>
      <c r="I640" t="s">
        <v>180</v>
      </c>
      <c r="K640">
        <v>1</v>
      </c>
      <c r="L640" t="s">
        <v>3</v>
      </c>
      <c r="M640">
        <v>102519</v>
      </c>
      <c r="N640" t="s">
        <v>4</v>
      </c>
      <c r="O640" t="s">
        <v>4</v>
      </c>
      <c r="U640" t="s">
        <v>3267</v>
      </c>
      <c r="V640" s="2">
        <v>1</v>
      </c>
      <c r="W640" t="s">
        <v>2411</v>
      </c>
      <c r="X640" t="s">
        <v>3217</v>
      </c>
      <c r="Y640" t="s">
        <v>2508</v>
      </c>
      <c r="Z640" s="4">
        <v>10</v>
      </c>
      <c r="AA640" s="5">
        <v>1002</v>
      </c>
      <c r="AB640" t="s">
        <v>3218</v>
      </c>
      <c r="AC640" t="s">
        <v>3347</v>
      </c>
      <c r="AD640">
        <v>1975</v>
      </c>
      <c r="AE640">
        <v>7</v>
      </c>
      <c r="AF640">
        <v>25</v>
      </c>
      <c r="AG640" t="s">
        <v>93</v>
      </c>
      <c r="AH640" t="s">
        <v>93</v>
      </c>
      <c r="AJ640" t="s">
        <v>4</v>
      </c>
      <c r="AK640" t="s">
        <v>11</v>
      </c>
      <c r="AL640">
        <v>53621</v>
      </c>
      <c r="AM640">
        <v>6455532</v>
      </c>
      <c r="AN640" s="5">
        <v>53000</v>
      </c>
      <c r="AO640" s="5">
        <v>6455000</v>
      </c>
      <c r="AP640">
        <v>515</v>
      </c>
      <c r="AR640">
        <v>33</v>
      </c>
      <c r="AT640" s="7"/>
      <c r="AU640">
        <v>102519</v>
      </c>
      <c r="AW640" s="6" t="s">
        <v>14</v>
      </c>
      <c r="AX640">
        <v>1</v>
      </c>
      <c r="AY640" t="s">
        <v>15</v>
      </c>
      <c r="AZ640" t="s">
        <v>3348</v>
      </c>
      <c r="BA640" t="s">
        <v>3349</v>
      </c>
      <c r="BB640">
        <v>33</v>
      </c>
      <c r="BC640" t="s">
        <v>2418</v>
      </c>
      <c r="BD640" t="s">
        <v>19</v>
      </c>
      <c r="BF640" s="7">
        <v>41689</v>
      </c>
      <c r="BG640" s="8" t="s">
        <v>20</v>
      </c>
      <c r="BI640">
        <v>4</v>
      </c>
      <c r="BJ640">
        <v>341865</v>
      </c>
      <c r="BK640">
        <v>120916</v>
      </c>
      <c r="BL640" t="s">
        <v>3350</v>
      </c>
      <c r="BN640" t="s">
        <v>3351</v>
      </c>
      <c r="BX640">
        <v>104881</v>
      </c>
    </row>
    <row r="641" spans="1:76" x14ac:dyDescent="0.25">
      <c r="A641">
        <v>104882</v>
      </c>
      <c r="B641">
        <v>190272</v>
      </c>
      <c r="F641" t="s">
        <v>0</v>
      </c>
      <c r="G641" t="s">
        <v>2408</v>
      </c>
      <c r="H641" t="s">
        <v>3352</v>
      </c>
      <c r="I641" t="s">
        <v>180</v>
      </c>
      <c r="K641">
        <v>1</v>
      </c>
      <c r="L641" t="s">
        <v>3</v>
      </c>
      <c r="M641">
        <v>102519</v>
      </c>
      <c r="N641" t="s">
        <v>4</v>
      </c>
      <c r="O641" t="s">
        <v>4</v>
      </c>
      <c r="U641" t="s">
        <v>3267</v>
      </c>
      <c r="V641" s="2">
        <v>1</v>
      </c>
      <c r="W641" t="s">
        <v>2411</v>
      </c>
      <c r="X641" t="s">
        <v>3217</v>
      </c>
      <c r="Y641" t="s">
        <v>2508</v>
      </c>
      <c r="Z641" s="4">
        <v>10</v>
      </c>
      <c r="AA641" s="5">
        <v>1002</v>
      </c>
      <c r="AB641" t="s">
        <v>3218</v>
      </c>
      <c r="AC641" t="s">
        <v>3353</v>
      </c>
      <c r="AD641">
        <v>1975</v>
      </c>
      <c r="AE641">
        <v>7</v>
      </c>
      <c r="AF641">
        <v>25</v>
      </c>
      <c r="AG641" t="s">
        <v>93</v>
      </c>
      <c r="AH641" t="s">
        <v>93</v>
      </c>
      <c r="AJ641" t="s">
        <v>4</v>
      </c>
      <c r="AK641" t="s">
        <v>11</v>
      </c>
      <c r="AL641">
        <v>53621</v>
      </c>
      <c r="AM641">
        <v>6455532</v>
      </c>
      <c r="AN641" s="5">
        <v>53000</v>
      </c>
      <c r="AO641" s="5">
        <v>6455000</v>
      </c>
      <c r="AP641">
        <v>515</v>
      </c>
      <c r="AR641">
        <v>33</v>
      </c>
      <c r="AT641" s="7"/>
      <c r="AU641">
        <v>102519</v>
      </c>
      <c r="AW641" s="6" t="s">
        <v>14</v>
      </c>
      <c r="AX641">
        <v>1</v>
      </c>
      <c r="AY641" t="s">
        <v>15</v>
      </c>
      <c r="AZ641" t="s">
        <v>3348</v>
      </c>
      <c r="BA641" t="s">
        <v>3354</v>
      </c>
      <c r="BB641">
        <v>33</v>
      </c>
      <c r="BC641" t="s">
        <v>2418</v>
      </c>
      <c r="BD641" t="s">
        <v>19</v>
      </c>
      <c r="BF641" s="7">
        <v>41689</v>
      </c>
      <c r="BG641" s="8" t="s">
        <v>20</v>
      </c>
      <c r="BI641">
        <v>4</v>
      </c>
      <c r="BJ641">
        <v>341869</v>
      </c>
      <c r="BK641">
        <v>120917</v>
      </c>
      <c r="BL641" t="s">
        <v>3355</v>
      </c>
      <c r="BN641" t="s">
        <v>3356</v>
      </c>
      <c r="BX641">
        <v>104882</v>
      </c>
    </row>
    <row r="642" spans="1:76" x14ac:dyDescent="0.25">
      <c r="A642">
        <v>104888</v>
      </c>
      <c r="B642">
        <v>310835</v>
      </c>
      <c r="F642" t="s">
        <v>0</v>
      </c>
      <c r="G642" t="s">
        <v>1</v>
      </c>
      <c r="H642" t="s">
        <v>3357</v>
      </c>
      <c r="I642" s="1" t="str">
        <f>HYPERLINK(AT642,"Hb")</f>
        <v>Hb</v>
      </c>
      <c r="K642">
        <v>1</v>
      </c>
      <c r="L642" t="s">
        <v>3</v>
      </c>
      <c r="M642">
        <v>102519</v>
      </c>
      <c r="N642" t="s">
        <v>4</v>
      </c>
      <c r="O642" t="s">
        <v>4</v>
      </c>
      <c r="U642" t="s">
        <v>3267</v>
      </c>
      <c r="V642" s="2">
        <v>1</v>
      </c>
      <c r="W642" t="s">
        <v>2411</v>
      </c>
      <c r="X642" t="s">
        <v>3217</v>
      </c>
      <c r="Y642" t="s">
        <v>2508</v>
      </c>
      <c r="Z642" s="4">
        <v>10</v>
      </c>
      <c r="AA642" s="5">
        <v>1002</v>
      </c>
      <c r="AB642" t="s">
        <v>3218</v>
      </c>
      <c r="AC642" t="s">
        <v>3358</v>
      </c>
      <c r="AD642">
        <v>1975</v>
      </c>
      <c r="AE642">
        <v>7</v>
      </c>
      <c r="AF642">
        <v>25</v>
      </c>
      <c r="AG642" t="s">
        <v>93</v>
      </c>
      <c r="AH642" t="s">
        <v>93</v>
      </c>
      <c r="AJ642" t="s">
        <v>4</v>
      </c>
      <c r="AK642" t="s">
        <v>11</v>
      </c>
      <c r="AL642">
        <v>53621</v>
      </c>
      <c r="AM642">
        <v>6455532</v>
      </c>
      <c r="AN642" s="5">
        <v>53000</v>
      </c>
      <c r="AO642" s="5">
        <v>6455000</v>
      </c>
      <c r="AP642">
        <v>515</v>
      </c>
      <c r="AR642">
        <v>8</v>
      </c>
      <c r="AS642" t="s">
        <v>85</v>
      </c>
      <c r="AT642" t="s">
        <v>3359</v>
      </c>
      <c r="AU642">
        <v>102519</v>
      </c>
      <c r="AW642" s="6" t="s">
        <v>14</v>
      </c>
      <c r="AX642">
        <v>1</v>
      </c>
      <c r="AY642" t="s">
        <v>15</v>
      </c>
      <c r="AZ642" t="s">
        <v>3348</v>
      </c>
      <c r="BA642" t="s">
        <v>3360</v>
      </c>
      <c r="BB642">
        <v>8</v>
      </c>
      <c r="BC642" t="s">
        <v>18</v>
      </c>
      <c r="BD642" t="s">
        <v>19</v>
      </c>
      <c r="BE642">
        <v>1</v>
      </c>
      <c r="BF642" s="7">
        <v>40997</v>
      </c>
      <c r="BG642" s="8" t="s">
        <v>20</v>
      </c>
      <c r="BI642">
        <v>3</v>
      </c>
      <c r="BJ642">
        <v>483089</v>
      </c>
      <c r="BK642">
        <v>120921</v>
      </c>
      <c r="BL642" t="s">
        <v>3361</v>
      </c>
      <c r="BN642" t="s">
        <v>3362</v>
      </c>
      <c r="BX642">
        <v>104888</v>
      </c>
    </row>
    <row r="643" spans="1:76" x14ac:dyDescent="0.25">
      <c r="A643">
        <v>104889</v>
      </c>
      <c r="B643">
        <v>310838</v>
      </c>
      <c r="F643" t="s">
        <v>0</v>
      </c>
      <c r="G643" t="s">
        <v>1</v>
      </c>
      <c r="H643" t="s">
        <v>3363</v>
      </c>
      <c r="I643" s="1" t="str">
        <f>HYPERLINK(AT643,"Hb")</f>
        <v>Hb</v>
      </c>
      <c r="K643">
        <v>1</v>
      </c>
      <c r="L643" t="s">
        <v>3</v>
      </c>
      <c r="M643">
        <v>102519</v>
      </c>
      <c r="N643" t="s">
        <v>4</v>
      </c>
      <c r="O643" t="s">
        <v>4</v>
      </c>
      <c r="U643" t="s">
        <v>3267</v>
      </c>
      <c r="V643" s="2">
        <v>1</v>
      </c>
      <c r="W643" t="s">
        <v>2411</v>
      </c>
      <c r="X643" t="s">
        <v>3217</v>
      </c>
      <c r="Y643" t="s">
        <v>2508</v>
      </c>
      <c r="Z643" s="4">
        <v>10</v>
      </c>
      <c r="AA643" s="5">
        <v>1002</v>
      </c>
      <c r="AB643" t="s">
        <v>3218</v>
      </c>
      <c r="AC643" t="s">
        <v>3334</v>
      </c>
      <c r="AD643">
        <v>1975</v>
      </c>
      <c r="AE643">
        <v>7</v>
      </c>
      <c r="AF643">
        <v>25</v>
      </c>
      <c r="AG643" t="s">
        <v>93</v>
      </c>
      <c r="AH643" t="s">
        <v>93</v>
      </c>
      <c r="AJ643" t="s">
        <v>4</v>
      </c>
      <c r="AK643" t="s">
        <v>11</v>
      </c>
      <c r="AL643">
        <v>53621</v>
      </c>
      <c r="AM643">
        <v>6455532</v>
      </c>
      <c r="AN643" s="5">
        <v>53000</v>
      </c>
      <c r="AO643" s="5">
        <v>6455000</v>
      </c>
      <c r="AP643">
        <v>515</v>
      </c>
      <c r="AR643">
        <v>8</v>
      </c>
      <c r="AS643" t="s">
        <v>85</v>
      </c>
      <c r="AT643" t="s">
        <v>3364</v>
      </c>
      <c r="AU643">
        <v>102519</v>
      </c>
      <c r="AW643" s="6" t="s">
        <v>14</v>
      </c>
      <c r="AX643">
        <v>1</v>
      </c>
      <c r="AY643" t="s">
        <v>15</v>
      </c>
      <c r="AZ643" t="s">
        <v>3348</v>
      </c>
      <c r="BA643" t="s">
        <v>3365</v>
      </c>
      <c r="BB643">
        <v>8</v>
      </c>
      <c r="BC643" t="s">
        <v>18</v>
      </c>
      <c r="BD643" t="s">
        <v>19</v>
      </c>
      <c r="BE643">
        <v>1</v>
      </c>
      <c r="BF643" s="7">
        <v>40997</v>
      </c>
      <c r="BG643" s="8" t="s">
        <v>20</v>
      </c>
      <c r="BI643">
        <v>3</v>
      </c>
      <c r="BJ643">
        <v>483092</v>
      </c>
      <c r="BK643">
        <v>120922</v>
      </c>
      <c r="BL643" t="s">
        <v>3366</v>
      </c>
      <c r="BN643" t="s">
        <v>3367</v>
      </c>
      <c r="BX643">
        <v>104889</v>
      </c>
    </row>
    <row r="644" spans="1:76" x14ac:dyDescent="0.25">
      <c r="A644">
        <v>103165</v>
      </c>
      <c r="B644">
        <v>142664</v>
      </c>
      <c r="F644" t="s">
        <v>0</v>
      </c>
      <c r="G644" t="s">
        <v>475</v>
      </c>
      <c r="H644" t="s">
        <v>3368</v>
      </c>
      <c r="I644" s="1" t="str">
        <f>HYPERLINK(AT644,"Hb")</f>
        <v>Hb</v>
      </c>
      <c r="K644">
        <v>1</v>
      </c>
      <c r="L644" t="s">
        <v>3</v>
      </c>
      <c r="M644">
        <v>102519</v>
      </c>
      <c r="N644" t="s">
        <v>4</v>
      </c>
      <c r="O644" t="s">
        <v>4</v>
      </c>
      <c r="U644" t="s">
        <v>3267</v>
      </c>
      <c r="V644" s="10">
        <v>3</v>
      </c>
      <c r="W644" t="s">
        <v>2411</v>
      </c>
      <c r="X644" t="s">
        <v>3217</v>
      </c>
      <c r="Y644" t="s">
        <v>2508</v>
      </c>
      <c r="Z644" s="4">
        <v>10</v>
      </c>
      <c r="AA644" s="5">
        <v>1002</v>
      </c>
      <c r="AB644" t="s">
        <v>3218</v>
      </c>
      <c r="AC644" t="s">
        <v>3369</v>
      </c>
      <c r="AD644">
        <v>1980</v>
      </c>
      <c r="AE644">
        <v>8</v>
      </c>
      <c r="AF644">
        <v>10</v>
      </c>
      <c r="AG644" t="s">
        <v>3370</v>
      </c>
      <c r="AH644" t="s">
        <v>3371</v>
      </c>
      <c r="AJ644" t="s">
        <v>4</v>
      </c>
      <c r="AK644" t="s">
        <v>11</v>
      </c>
      <c r="AL644">
        <v>52139</v>
      </c>
      <c r="AM644">
        <v>6454529</v>
      </c>
      <c r="AN644" s="5">
        <v>53000</v>
      </c>
      <c r="AO644" s="5">
        <v>6455000</v>
      </c>
      <c r="AP644">
        <v>48681</v>
      </c>
      <c r="AR644">
        <v>105</v>
      </c>
      <c r="AS644" t="s">
        <v>3269</v>
      </c>
      <c r="AT644" t="s">
        <v>3372</v>
      </c>
      <c r="AU644">
        <v>102519</v>
      </c>
      <c r="AW644" s="6" t="s">
        <v>14</v>
      </c>
      <c r="AX644">
        <v>1</v>
      </c>
      <c r="AY644" t="s">
        <v>15</v>
      </c>
      <c r="AZ644" t="s">
        <v>3270</v>
      </c>
      <c r="BA644" t="s">
        <v>3373</v>
      </c>
      <c r="BB644">
        <v>105</v>
      </c>
      <c r="BC644" t="s">
        <v>480</v>
      </c>
      <c r="BD644" t="s">
        <v>481</v>
      </c>
      <c r="BE644">
        <v>1</v>
      </c>
      <c r="BF644" s="7">
        <v>40150</v>
      </c>
      <c r="BG644" s="8" t="s">
        <v>20</v>
      </c>
      <c r="BI644">
        <v>5</v>
      </c>
      <c r="BJ644">
        <v>294287</v>
      </c>
      <c r="BK644">
        <v>120937</v>
      </c>
      <c r="BL644" t="s">
        <v>3374</v>
      </c>
      <c r="BN644" t="s">
        <v>3375</v>
      </c>
      <c r="BX644">
        <v>103165</v>
      </c>
    </row>
    <row r="645" spans="1:76" x14ac:dyDescent="0.25">
      <c r="A645">
        <v>104910</v>
      </c>
      <c r="B645">
        <v>190086</v>
      </c>
      <c r="F645" t="s">
        <v>0</v>
      </c>
      <c r="G645" t="s">
        <v>2408</v>
      </c>
      <c r="H645" t="s">
        <v>3376</v>
      </c>
      <c r="I645" t="s">
        <v>180</v>
      </c>
      <c r="K645">
        <v>1</v>
      </c>
      <c r="L645" t="s">
        <v>3</v>
      </c>
      <c r="M645">
        <v>102519</v>
      </c>
      <c r="N645" t="s">
        <v>4</v>
      </c>
      <c r="O645" t="s">
        <v>4</v>
      </c>
      <c r="U645" t="s">
        <v>3267</v>
      </c>
      <c r="V645" s="2">
        <v>1</v>
      </c>
      <c r="W645" t="s">
        <v>2411</v>
      </c>
      <c r="X645" t="s">
        <v>3217</v>
      </c>
      <c r="Y645" t="s">
        <v>2508</v>
      </c>
      <c r="Z645" s="4">
        <v>10</v>
      </c>
      <c r="AA645" s="5">
        <v>1002</v>
      </c>
      <c r="AB645" t="s">
        <v>3218</v>
      </c>
      <c r="AC645" t="s">
        <v>3312</v>
      </c>
      <c r="AD645">
        <v>1984</v>
      </c>
      <c r="AE645">
        <v>8</v>
      </c>
      <c r="AF645">
        <v>11</v>
      </c>
      <c r="AG645" t="s">
        <v>2653</v>
      </c>
      <c r="AH645" t="s">
        <v>2653</v>
      </c>
      <c r="AJ645" t="s">
        <v>4</v>
      </c>
      <c r="AK645" t="s">
        <v>11</v>
      </c>
      <c r="AL645">
        <v>53627</v>
      </c>
      <c r="AM645">
        <v>6455632</v>
      </c>
      <c r="AN645" s="5">
        <v>53000</v>
      </c>
      <c r="AO645" s="5">
        <v>6455000</v>
      </c>
      <c r="AP645">
        <v>570</v>
      </c>
      <c r="AR645">
        <v>33</v>
      </c>
      <c r="AT645" s="7"/>
      <c r="AU645">
        <v>102519</v>
      </c>
      <c r="AW645" s="6" t="s">
        <v>14</v>
      </c>
      <c r="AX645">
        <v>1</v>
      </c>
      <c r="AY645" t="s">
        <v>15</v>
      </c>
      <c r="AZ645" t="s">
        <v>3278</v>
      </c>
      <c r="BA645" t="s">
        <v>3377</v>
      </c>
      <c r="BB645">
        <v>33</v>
      </c>
      <c r="BC645" t="s">
        <v>2418</v>
      </c>
      <c r="BD645" t="s">
        <v>19</v>
      </c>
      <c r="BF645" s="7">
        <v>41689</v>
      </c>
      <c r="BG645" s="8" t="s">
        <v>20</v>
      </c>
      <c r="BI645">
        <v>4</v>
      </c>
      <c r="BJ645">
        <v>341719</v>
      </c>
      <c r="BK645">
        <v>120940</v>
      </c>
      <c r="BL645" t="s">
        <v>3378</v>
      </c>
      <c r="BN645" t="s">
        <v>3379</v>
      </c>
      <c r="BX645">
        <v>104910</v>
      </c>
    </row>
    <row r="646" spans="1:76" x14ac:dyDescent="0.25">
      <c r="A646">
        <v>104641</v>
      </c>
      <c r="B646">
        <v>192609</v>
      </c>
      <c r="F646" t="s">
        <v>0</v>
      </c>
      <c r="G646" t="s">
        <v>2408</v>
      </c>
      <c r="H646" t="s">
        <v>3380</v>
      </c>
      <c r="I646" t="s">
        <v>180</v>
      </c>
      <c r="K646">
        <v>1</v>
      </c>
      <c r="L646" t="s">
        <v>3</v>
      </c>
      <c r="M646">
        <v>102519</v>
      </c>
      <c r="N646" t="s">
        <v>4</v>
      </c>
      <c r="O646" t="s">
        <v>4</v>
      </c>
      <c r="U646" t="s">
        <v>3267</v>
      </c>
      <c r="V646" s="2">
        <v>1</v>
      </c>
      <c r="W646" t="s">
        <v>2411</v>
      </c>
      <c r="X646" t="s">
        <v>3217</v>
      </c>
      <c r="Y646" t="s">
        <v>2508</v>
      </c>
      <c r="Z646" s="4">
        <v>10</v>
      </c>
      <c r="AA646" s="5">
        <v>1002</v>
      </c>
      <c r="AB646" t="s">
        <v>3218</v>
      </c>
      <c r="AC646" t="s">
        <v>3381</v>
      </c>
      <c r="AD646">
        <v>1992</v>
      </c>
      <c r="AE646">
        <v>9</v>
      </c>
      <c r="AF646">
        <v>20</v>
      </c>
      <c r="AG646" t="s">
        <v>2461</v>
      </c>
      <c r="AH646" t="s">
        <v>2461</v>
      </c>
      <c r="AJ646" t="s">
        <v>4</v>
      </c>
      <c r="AK646" t="s">
        <v>11</v>
      </c>
      <c r="AL646">
        <v>53465</v>
      </c>
      <c r="AM646">
        <v>6455284</v>
      </c>
      <c r="AN646" s="5">
        <v>53000</v>
      </c>
      <c r="AO646" s="5">
        <v>6455000</v>
      </c>
      <c r="AP646">
        <v>707</v>
      </c>
      <c r="AR646">
        <v>33</v>
      </c>
      <c r="AT646" s="7"/>
      <c r="AU646">
        <v>102519</v>
      </c>
      <c r="AW646" s="6" t="s">
        <v>14</v>
      </c>
      <c r="AX646">
        <v>1</v>
      </c>
      <c r="AY646" t="s">
        <v>15</v>
      </c>
      <c r="AZ646" t="s">
        <v>3382</v>
      </c>
      <c r="BA646" t="s">
        <v>3383</v>
      </c>
      <c r="BB646">
        <v>33</v>
      </c>
      <c r="BC646" t="s">
        <v>2418</v>
      </c>
      <c r="BD646" t="s">
        <v>19</v>
      </c>
      <c r="BF646" s="7">
        <v>41689</v>
      </c>
      <c r="BG646" s="8" t="s">
        <v>20</v>
      </c>
      <c r="BI646">
        <v>4</v>
      </c>
      <c r="BJ646">
        <v>343994</v>
      </c>
      <c r="BK646">
        <v>120958</v>
      </c>
      <c r="BL646" t="s">
        <v>3384</v>
      </c>
      <c r="BN646" t="s">
        <v>3385</v>
      </c>
      <c r="BX646">
        <v>104641</v>
      </c>
    </row>
    <row r="647" spans="1:76" x14ac:dyDescent="0.25">
      <c r="A647">
        <v>103204</v>
      </c>
      <c r="B647">
        <v>291249</v>
      </c>
      <c r="F647" t="s">
        <v>0</v>
      </c>
      <c r="G647" t="s">
        <v>1</v>
      </c>
      <c r="H647" t="s">
        <v>3386</v>
      </c>
      <c r="I647" s="1" t="str">
        <f>HYPERLINK(AT647,"Hb")</f>
        <v>Hb</v>
      </c>
      <c r="K647">
        <v>1</v>
      </c>
      <c r="L647" t="s">
        <v>3</v>
      </c>
      <c r="M647">
        <v>102519</v>
      </c>
      <c r="N647" t="s">
        <v>4</v>
      </c>
      <c r="O647" t="s">
        <v>4</v>
      </c>
      <c r="U647" t="s">
        <v>3267</v>
      </c>
      <c r="V647" s="10">
        <v>3</v>
      </c>
      <c r="W647" t="s">
        <v>2411</v>
      </c>
      <c r="X647" t="s">
        <v>3217</v>
      </c>
      <c r="Y647" t="s">
        <v>2508</v>
      </c>
      <c r="Z647" s="4">
        <v>10</v>
      </c>
      <c r="AA647" s="5">
        <v>1002</v>
      </c>
      <c r="AB647" t="s">
        <v>3218</v>
      </c>
      <c r="AC647" t="s">
        <v>3387</v>
      </c>
      <c r="AD647">
        <v>1993</v>
      </c>
      <c r="AE647">
        <v>6</v>
      </c>
      <c r="AF647">
        <v>5</v>
      </c>
      <c r="AG647" t="s">
        <v>3388</v>
      </c>
      <c r="AH647" t="s">
        <v>3388</v>
      </c>
      <c r="AJ647" t="s">
        <v>4</v>
      </c>
      <c r="AK647" t="s">
        <v>11</v>
      </c>
      <c r="AL647">
        <v>52139</v>
      </c>
      <c r="AM647">
        <v>6454529</v>
      </c>
      <c r="AN647" s="5">
        <v>53000</v>
      </c>
      <c r="AO647" s="5">
        <v>6455000</v>
      </c>
      <c r="AP647">
        <v>48681</v>
      </c>
      <c r="AR647">
        <v>8</v>
      </c>
      <c r="AS647" t="s">
        <v>3269</v>
      </c>
      <c r="AT647" t="s">
        <v>3389</v>
      </c>
      <c r="AU647">
        <v>102519</v>
      </c>
      <c r="AW647" s="6" t="s">
        <v>14</v>
      </c>
      <c r="AX647">
        <v>1</v>
      </c>
      <c r="AY647" t="s">
        <v>15</v>
      </c>
      <c r="AZ647" t="s">
        <v>3270</v>
      </c>
      <c r="BA647" t="s">
        <v>3390</v>
      </c>
      <c r="BB647">
        <v>8</v>
      </c>
      <c r="BC647" t="s">
        <v>18</v>
      </c>
      <c r="BD647" t="s">
        <v>19</v>
      </c>
      <c r="BE647">
        <v>1</v>
      </c>
      <c r="BF647" s="7">
        <v>38287</v>
      </c>
      <c r="BG647" s="8" t="s">
        <v>20</v>
      </c>
      <c r="BI647">
        <v>3</v>
      </c>
      <c r="BJ647">
        <v>463955</v>
      </c>
      <c r="BK647">
        <v>120963</v>
      </c>
      <c r="BL647" t="s">
        <v>3391</v>
      </c>
      <c r="BN647" t="s">
        <v>3392</v>
      </c>
      <c r="BX647">
        <v>103204</v>
      </c>
    </row>
    <row r="648" spans="1:76" x14ac:dyDescent="0.25">
      <c r="A648">
        <v>104981</v>
      </c>
      <c r="B648">
        <v>190084</v>
      </c>
      <c r="F648" t="s">
        <v>0</v>
      </c>
      <c r="G648" t="s">
        <v>2408</v>
      </c>
      <c r="H648" t="s">
        <v>3393</v>
      </c>
      <c r="I648" t="s">
        <v>180</v>
      </c>
      <c r="K648">
        <v>1</v>
      </c>
      <c r="L648" t="s">
        <v>3</v>
      </c>
      <c r="M648">
        <v>102519</v>
      </c>
      <c r="N648" t="s">
        <v>4</v>
      </c>
      <c r="O648" t="s">
        <v>4</v>
      </c>
      <c r="U648" t="s">
        <v>3394</v>
      </c>
      <c r="V648" s="2">
        <v>1</v>
      </c>
      <c r="W648" t="s">
        <v>2411</v>
      </c>
      <c r="X648" t="s">
        <v>3217</v>
      </c>
      <c r="Y648" t="s">
        <v>2508</v>
      </c>
      <c r="Z648" s="4">
        <v>10</v>
      </c>
      <c r="AA648" s="5">
        <v>1002</v>
      </c>
      <c r="AB648" t="s">
        <v>3218</v>
      </c>
      <c r="AC648" t="s">
        <v>3395</v>
      </c>
      <c r="AD648">
        <v>1962</v>
      </c>
      <c r="AE648">
        <v>7</v>
      </c>
      <c r="AF648">
        <v>18</v>
      </c>
      <c r="AG648" t="s">
        <v>3396</v>
      </c>
      <c r="AH648" t="s">
        <v>3396</v>
      </c>
      <c r="AJ648" t="s">
        <v>4</v>
      </c>
      <c r="AK648" t="s">
        <v>11</v>
      </c>
      <c r="AL648">
        <v>53643</v>
      </c>
      <c r="AM648">
        <v>6457286</v>
      </c>
      <c r="AN648" s="5">
        <v>53000</v>
      </c>
      <c r="AO648" s="5">
        <v>6457000</v>
      </c>
      <c r="AP648">
        <v>707</v>
      </c>
      <c r="AR648">
        <v>33</v>
      </c>
      <c r="AT648" s="7"/>
      <c r="AU648">
        <v>102519</v>
      </c>
      <c r="AW648" s="6" t="s">
        <v>14</v>
      </c>
      <c r="AX648">
        <v>1</v>
      </c>
      <c r="AY648" t="s">
        <v>15</v>
      </c>
      <c r="AZ648" t="s">
        <v>3397</v>
      </c>
      <c r="BA648" t="s">
        <v>3398</v>
      </c>
      <c r="BB648">
        <v>33</v>
      </c>
      <c r="BC648" t="s">
        <v>2418</v>
      </c>
      <c r="BD648" t="s">
        <v>19</v>
      </c>
      <c r="BF648" s="7">
        <v>41689</v>
      </c>
      <c r="BG648" s="8" t="s">
        <v>20</v>
      </c>
      <c r="BI648">
        <v>4</v>
      </c>
      <c r="BJ648">
        <v>341717</v>
      </c>
      <c r="BK648">
        <v>120892</v>
      </c>
      <c r="BL648" t="s">
        <v>3399</v>
      </c>
      <c r="BN648" t="s">
        <v>3400</v>
      </c>
      <c r="BX648">
        <v>104981</v>
      </c>
    </row>
    <row r="649" spans="1:76" x14ac:dyDescent="0.25">
      <c r="A649">
        <v>104380</v>
      </c>
      <c r="B649">
        <v>192079</v>
      </c>
      <c r="F649" t="s">
        <v>0</v>
      </c>
      <c r="G649" t="s">
        <v>2408</v>
      </c>
      <c r="H649" t="s">
        <v>3401</v>
      </c>
      <c r="I649" t="s">
        <v>180</v>
      </c>
      <c r="K649">
        <v>1</v>
      </c>
      <c r="L649" t="s">
        <v>3</v>
      </c>
      <c r="M649">
        <v>102519</v>
      </c>
      <c r="N649" t="s">
        <v>4</v>
      </c>
      <c r="O649" t="s">
        <v>4</v>
      </c>
      <c r="U649" t="s">
        <v>3394</v>
      </c>
      <c r="V649" s="2">
        <v>1</v>
      </c>
      <c r="W649" t="s">
        <v>2411</v>
      </c>
      <c r="X649" t="s">
        <v>3217</v>
      </c>
      <c r="Y649" t="s">
        <v>2508</v>
      </c>
      <c r="Z649" s="4">
        <v>10</v>
      </c>
      <c r="AA649" s="5">
        <v>1002</v>
      </c>
      <c r="AB649" t="s">
        <v>3218</v>
      </c>
      <c r="AC649" t="s">
        <v>3402</v>
      </c>
      <c r="AD649">
        <v>1999</v>
      </c>
      <c r="AE649">
        <v>7</v>
      </c>
      <c r="AF649">
        <v>16</v>
      </c>
      <c r="AG649" t="s">
        <v>2470</v>
      </c>
      <c r="AH649" t="s">
        <v>2470</v>
      </c>
      <c r="AJ649" t="s">
        <v>4</v>
      </c>
      <c r="AK649" t="s">
        <v>11</v>
      </c>
      <c r="AL649">
        <v>53237</v>
      </c>
      <c r="AM649">
        <v>6456878</v>
      </c>
      <c r="AN649" s="5">
        <v>53000</v>
      </c>
      <c r="AO649" s="5">
        <v>6457000</v>
      </c>
      <c r="AP649">
        <v>71</v>
      </c>
      <c r="AR649">
        <v>33</v>
      </c>
      <c r="AT649" s="7"/>
      <c r="AU649">
        <v>102519</v>
      </c>
      <c r="AW649" s="6" t="s">
        <v>14</v>
      </c>
      <c r="AX649">
        <v>1</v>
      </c>
      <c r="AY649" t="s">
        <v>15</v>
      </c>
      <c r="AZ649" t="s">
        <v>3403</v>
      </c>
      <c r="BA649" t="s">
        <v>3404</v>
      </c>
      <c r="BB649">
        <v>33</v>
      </c>
      <c r="BC649" t="s">
        <v>2418</v>
      </c>
      <c r="BD649" t="s">
        <v>19</v>
      </c>
      <c r="BF649" s="7">
        <v>41689</v>
      </c>
      <c r="BG649" s="8" t="s">
        <v>20</v>
      </c>
      <c r="BI649">
        <v>4</v>
      </c>
      <c r="BJ649">
        <v>343496</v>
      </c>
      <c r="BK649">
        <v>120973</v>
      </c>
      <c r="BL649" t="s">
        <v>3405</v>
      </c>
      <c r="BN649" t="s">
        <v>3406</v>
      </c>
      <c r="BX649">
        <v>104380</v>
      </c>
    </row>
    <row r="650" spans="1:76" x14ac:dyDescent="0.25">
      <c r="A650">
        <v>104169</v>
      </c>
      <c r="B650">
        <v>192092</v>
      </c>
      <c r="F650" t="s">
        <v>0</v>
      </c>
      <c r="G650" t="s">
        <v>2408</v>
      </c>
      <c r="H650" t="s">
        <v>3407</v>
      </c>
      <c r="I650" t="s">
        <v>180</v>
      </c>
      <c r="K650">
        <v>1</v>
      </c>
      <c r="L650" t="s">
        <v>3</v>
      </c>
      <c r="M650">
        <v>102519</v>
      </c>
      <c r="N650" t="s">
        <v>4</v>
      </c>
      <c r="O650" t="s">
        <v>4</v>
      </c>
      <c r="U650" t="s">
        <v>3394</v>
      </c>
      <c r="V650" s="2">
        <v>1</v>
      </c>
      <c r="W650" t="s">
        <v>2411</v>
      </c>
      <c r="X650" t="s">
        <v>3217</v>
      </c>
      <c r="Y650" t="s">
        <v>2508</v>
      </c>
      <c r="Z650" s="4">
        <v>10</v>
      </c>
      <c r="AA650" s="5">
        <v>1002</v>
      </c>
      <c r="AB650" t="s">
        <v>3218</v>
      </c>
      <c r="AC650" t="s">
        <v>3408</v>
      </c>
      <c r="AD650">
        <v>1999</v>
      </c>
      <c r="AE650">
        <v>7</v>
      </c>
      <c r="AF650">
        <v>19</v>
      </c>
      <c r="AG650" t="s">
        <v>2470</v>
      </c>
      <c r="AH650" t="s">
        <v>2470</v>
      </c>
      <c r="AJ650" t="s">
        <v>4</v>
      </c>
      <c r="AK650" t="s">
        <v>11</v>
      </c>
      <c r="AL650">
        <v>53024</v>
      </c>
      <c r="AM650">
        <v>6457901</v>
      </c>
      <c r="AN650" s="5">
        <v>53000</v>
      </c>
      <c r="AO650" s="5">
        <v>6457000</v>
      </c>
      <c r="AP650">
        <v>71</v>
      </c>
      <c r="AR650">
        <v>33</v>
      </c>
      <c r="AT650" s="7"/>
      <c r="AU650">
        <v>102519</v>
      </c>
      <c r="AW650" s="6" t="s">
        <v>14</v>
      </c>
      <c r="AX650">
        <v>1</v>
      </c>
      <c r="AY650" t="s">
        <v>15</v>
      </c>
      <c r="AZ650" t="s">
        <v>3409</v>
      </c>
      <c r="BA650" t="s">
        <v>3410</v>
      </c>
      <c r="BB650">
        <v>33</v>
      </c>
      <c r="BC650" t="s">
        <v>2418</v>
      </c>
      <c r="BD650" t="s">
        <v>19</v>
      </c>
      <c r="BF650" s="7">
        <v>41689</v>
      </c>
      <c r="BG650" s="8" t="s">
        <v>20</v>
      </c>
      <c r="BI650">
        <v>4</v>
      </c>
      <c r="BJ650">
        <v>343507</v>
      </c>
      <c r="BK650">
        <v>120974</v>
      </c>
      <c r="BL650" t="s">
        <v>3411</v>
      </c>
      <c r="BN650" t="s">
        <v>3412</v>
      </c>
      <c r="BX650">
        <v>104169</v>
      </c>
    </row>
    <row r="651" spans="1:76" x14ac:dyDescent="0.25">
      <c r="A651">
        <v>105192</v>
      </c>
      <c r="B651">
        <v>63205</v>
      </c>
      <c r="F651" t="s">
        <v>0</v>
      </c>
      <c r="G651" t="s">
        <v>23</v>
      </c>
      <c r="H651" t="s">
        <v>3413</v>
      </c>
      <c r="I651" s="1" t="str">
        <f>HYPERLINK(AT651,"Foto")</f>
        <v>Foto</v>
      </c>
      <c r="K651">
        <v>1</v>
      </c>
      <c r="L651" t="s">
        <v>3</v>
      </c>
      <c r="M651">
        <v>102519</v>
      </c>
      <c r="N651" t="s">
        <v>4</v>
      </c>
      <c r="O651" t="s">
        <v>4</v>
      </c>
      <c r="U651" t="s">
        <v>3394</v>
      </c>
      <c r="V651" s="2">
        <v>1</v>
      </c>
      <c r="W651" t="s">
        <v>2411</v>
      </c>
      <c r="X651" t="s">
        <v>3217</v>
      </c>
      <c r="Y651" t="s">
        <v>2508</v>
      </c>
      <c r="Z651" s="4">
        <v>10</v>
      </c>
      <c r="AA651" s="5">
        <v>1002</v>
      </c>
      <c r="AB651" t="s">
        <v>3218</v>
      </c>
      <c r="AC651" t="s">
        <v>3414</v>
      </c>
      <c r="AD651">
        <v>2013</v>
      </c>
      <c r="AE651">
        <v>10</v>
      </c>
      <c r="AF651">
        <v>11</v>
      </c>
      <c r="AG651" t="s">
        <v>3415</v>
      </c>
      <c r="AJ651" t="s">
        <v>4</v>
      </c>
      <c r="AK651" t="s">
        <v>11</v>
      </c>
      <c r="AL651">
        <v>53812</v>
      </c>
      <c r="AM651">
        <v>6457336</v>
      </c>
      <c r="AN651" s="5">
        <v>53000</v>
      </c>
      <c r="AO651" s="5">
        <v>6457000</v>
      </c>
      <c r="AP651">
        <v>500</v>
      </c>
      <c r="AR651">
        <v>1010</v>
      </c>
      <c r="AT651" s="7" t="s">
        <v>3416</v>
      </c>
      <c r="AU651">
        <v>102519</v>
      </c>
      <c r="AW651" s="6" t="s">
        <v>14</v>
      </c>
      <c r="AX651">
        <v>1</v>
      </c>
      <c r="AY651" t="s">
        <v>15</v>
      </c>
      <c r="AZ651" t="s">
        <v>3417</v>
      </c>
      <c r="BA651" t="s">
        <v>3418</v>
      </c>
      <c r="BB651">
        <v>1010</v>
      </c>
      <c r="BC651" t="s">
        <v>33</v>
      </c>
      <c r="BD651" t="s">
        <v>34</v>
      </c>
      <c r="BE651">
        <v>1</v>
      </c>
      <c r="BF651" s="7">
        <v>43002.1027777778</v>
      </c>
      <c r="BG651" s="8" t="s">
        <v>20</v>
      </c>
      <c r="BI651">
        <v>6</v>
      </c>
      <c r="BJ651">
        <v>59350</v>
      </c>
      <c r="BK651">
        <v>121013</v>
      </c>
      <c r="BL651" t="s">
        <v>3419</v>
      </c>
      <c r="BX651">
        <v>105192</v>
      </c>
    </row>
    <row r="652" spans="1:76" x14ac:dyDescent="0.25">
      <c r="A652">
        <v>104499</v>
      </c>
      <c r="B652">
        <v>96860</v>
      </c>
      <c r="F652" t="s">
        <v>0</v>
      </c>
      <c r="G652" t="s">
        <v>23</v>
      </c>
      <c r="H652" t="s">
        <v>3420</v>
      </c>
      <c r="I652" t="s">
        <v>37</v>
      </c>
      <c r="K652">
        <v>1</v>
      </c>
      <c r="L652" t="s">
        <v>3</v>
      </c>
      <c r="M652">
        <v>102519</v>
      </c>
      <c r="N652" t="s">
        <v>4</v>
      </c>
      <c r="O652" t="s">
        <v>4</v>
      </c>
      <c r="U652" t="s">
        <v>3394</v>
      </c>
      <c r="V652" s="2">
        <v>1</v>
      </c>
      <c r="W652" t="s">
        <v>2411</v>
      </c>
      <c r="X652" t="s">
        <v>3217</v>
      </c>
      <c r="Y652" t="s">
        <v>2508</v>
      </c>
      <c r="Z652" s="4">
        <v>10</v>
      </c>
      <c r="AA652" s="5">
        <v>1002</v>
      </c>
      <c r="AB652" t="s">
        <v>3218</v>
      </c>
      <c r="AC652" t="s">
        <v>3421</v>
      </c>
      <c r="AD652">
        <v>2015</v>
      </c>
      <c r="AE652">
        <v>7</v>
      </c>
      <c r="AF652">
        <v>26</v>
      </c>
      <c r="AG652" t="s">
        <v>3422</v>
      </c>
      <c r="AJ652" t="s">
        <v>4</v>
      </c>
      <c r="AK652" t="s">
        <v>11</v>
      </c>
      <c r="AL652">
        <v>53349</v>
      </c>
      <c r="AM652">
        <v>6456767</v>
      </c>
      <c r="AN652" s="5">
        <v>53000</v>
      </c>
      <c r="AO652" s="5">
        <v>6457000</v>
      </c>
      <c r="AP652">
        <v>10</v>
      </c>
      <c r="AR652">
        <v>1010</v>
      </c>
      <c r="AT652" s="7" t="s">
        <v>3423</v>
      </c>
      <c r="AU652">
        <v>102519</v>
      </c>
      <c r="AW652" s="6" t="s">
        <v>14</v>
      </c>
      <c r="AX652">
        <v>1</v>
      </c>
      <c r="AY652" t="s">
        <v>15</v>
      </c>
      <c r="AZ652" t="s">
        <v>3424</v>
      </c>
      <c r="BA652" t="s">
        <v>3425</v>
      </c>
      <c r="BB652">
        <v>1010</v>
      </c>
      <c r="BC652" t="s">
        <v>33</v>
      </c>
      <c r="BD652" t="s">
        <v>34</v>
      </c>
      <c r="BF652" s="7">
        <v>43710.332638888904</v>
      </c>
      <c r="BG652" s="8" t="s">
        <v>20</v>
      </c>
      <c r="BI652">
        <v>6</v>
      </c>
      <c r="BJ652">
        <v>84108</v>
      </c>
      <c r="BK652">
        <v>121014</v>
      </c>
      <c r="BL652" t="s">
        <v>3426</v>
      </c>
      <c r="BX652">
        <v>104499</v>
      </c>
    </row>
    <row r="653" spans="1:76" x14ac:dyDescent="0.25">
      <c r="A653">
        <v>103963</v>
      </c>
      <c r="B653">
        <v>310818</v>
      </c>
      <c r="F653" t="s">
        <v>0</v>
      </c>
      <c r="G653" t="s">
        <v>1</v>
      </c>
      <c r="H653" t="s">
        <v>3438</v>
      </c>
      <c r="I653" s="1" t="str">
        <f>HYPERLINK(AT653,"Hb")</f>
        <v>Hb</v>
      </c>
      <c r="K653">
        <v>1</v>
      </c>
      <c r="L653" t="s">
        <v>3</v>
      </c>
      <c r="M653">
        <v>102519</v>
      </c>
      <c r="N653" t="s">
        <v>4</v>
      </c>
      <c r="O653" t="s">
        <v>4</v>
      </c>
      <c r="U653" t="s">
        <v>3439</v>
      </c>
      <c r="V653" s="2">
        <v>1</v>
      </c>
      <c r="W653" t="s">
        <v>2411</v>
      </c>
      <c r="X653" t="s">
        <v>3217</v>
      </c>
      <c r="Y653" t="s">
        <v>2508</v>
      </c>
      <c r="Z653" s="4">
        <v>10</v>
      </c>
      <c r="AA653" s="5">
        <v>1002</v>
      </c>
      <c r="AB653" t="s">
        <v>3218</v>
      </c>
      <c r="AC653" t="s">
        <v>3440</v>
      </c>
      <c r="AD653">
        <v>1957</v>
      </c>
      <c r="AE653">
        <v>7</v>
      </c>
      <c r="AF653">
        <v>9</v>
      </c>
      <c r="AG653" t="s">
        <v>3441</v>
      </c>
      <c r="AH653" t="s">
        <v>3441</v>
      </c>
      <c r="AJ653" t="s">
        <v>4</v>
      </c>
      <c r="AK653" t="s">
        <v>11</v>
      </c>
      <c r="AL653">
        <v>52823</v>
      </c>
      <c r="AM653">
        <v>6459366</v>
      </c>
      <c r="AN653" s="5">
        <v>53000</v>
      </c>
      <c r="AO653" s="5">
        <v>6459000</v>
      </c>
      <c r="AP653">
        <v>707</v>
      </c>
      <c r="AR653">
        <v>8</v>
      </c>
      <c r="AS653" t="s">
        <v>12</v>
      </c>
      <c r="AT653" t="s">
        <v>3442</v>
      </c>
      <c r="AU653">
        <v>102519</v>
      </c>
      <c r="AW653" s="6" t="s">
        <v>14</v>
      </c>
      <c r="AX653">
        <v>1</v>
      </c>
      <c r="AY653" t="s">
        <v>15</v>
      </c>
      <c r="AZ653" t="s">
        <v>3443</v>
      </c>
      <c r="BA653" t="s">
        <v>3444</v>
      </c>
      <c r="BB653">
        <v>8</v>
      </c>
      <c r="BC653" t="s">
        <v>18</v>
      </c>
      <c r="BD653" t="s">
        <v>19</v>
      </c>
      <c r="BE653">
        <v>1</v>
      </c>
      <c r="BF653" s="7">
        <v>33693</v>
      </c>
      <c r="BG653" s="8" t="s">
        <v>20</v>
      </c>
      <c r="BI653">
        <v>3</v>
      </c>
      <c r="BJ653">
        <v>483071</v>
      </c>
      <c r="BK653">
        <v>120891</v>
      </c>
      <c r="BL653" t="s">
        <v>3445</v>
      </c>
      <c r="BN653" t="s">
        <v>3446</v>
      </c>
      <c r="BX653">
        <v>103963</v>
      </c>
    </row>
    <row r="654" spans="1:76" x14ac:dyDescent="0.25">
      <c r="A654">
        <v>104526</v>
      </c>
      <c r="B654">
        <v>63194</v>
      </c>
      <c r="F654" t="s">
        <v>0</v>
      </c>
      <c r="G654" t="s">
        <v>23</v>
      </c>
      <c r="H654" t="s">
        <v>3447</v>
      </c>
      <c r="I654" t="s">
        <v>37</v>
      </c>
      <c r="K654">
        <v>1</v>
      </c>
      <c r="L654" t="s">
        <v>3</v>
      </c>
      <c r="M654">
        <v>102519</v>
      </c>
      <c r="N654" t="s">
        <v>4</v>
      </c>
      <c r="O654" t="s">
        <v>4</v>
      </c>
      <c r="U654" t="s">
        <v>3439</v>
      </c>
      <c r="V654" s="2">
        <v>1</v>
      </c>
      <c r="W654" t="s">
        <v>2411</v>
      </c>
      <c r="X654" t="s">
        <v>3217</v>
      </c>
      <c r="Y654" t="s">
        <v>2508</v>
      </c>
      <c r="Z654" s="4">
        <v>10</v>
      </c>
      <c r="AA654" s="5">
        <v>1002</v>
      </c>
      <c r="AB654" t="s">
        <v>3218</v>
      </c>
      <c r="AC654" t="s">
        <v>3448</v>
      </c>
      <c r="AD654">
        <v>1980</v>
      </c>
      <c r="AE654">
        <v>7</v>
      </c>
      <c r="AF654">
        <v>17</v>
      </c>
      <c r="AG654" t="s">
        <v>3449</v>
      </c>
      <c r="AJ654" t="s">
        <v>4</v>
      </c>
      <c r="AK654" t="s">
        <v>11</v>
      </c>
      <c r="AL654">
        <v>53387</v>
      </c>
      <c r="AM654">
        <v>6458412</v>
      </c>
      <c r="AN654" s="5">
        <v>53000</v>
      </c>
      <c r="AO654" s="5">
        <v>6459000</v>
      </c>
      <c r="AP654">
        <v>50</v>
      </c>
      <c r="AR654">
        <v>1010</v>
      </c>
      <c r="AT654" s="7" t="s">
        <v>3450</v>
      </c>
      <c r="AU654">
        <v>102519</v>
      </c>
      <c r="AW654" s="6" t="s">
        <v>14</v>
      </c>
      <c r="AX654">
        <v>1</v>
      </c>
      <c r="AY654" t="s">
        <v>15</v>
      </c>
      <c r="AZ654" t="s">
        <v>3451</v>
      </c>
      <c r="BA654" t="s">
        <v>3452</v>
      </c>
      <c r="BB654">
        <v>1010</v>
      </c>
      <c r="BC654" t="s">
        <v>33</v>
      </c>
      <c r="BD654" t="s">
        <v>34</v>
      </c>
      <c r="BF654" s="7">
        <v>43709.903472222199</v>
      </c>
      <c r="BG654" s="8" t="s">
        <v>20</v>
      </c>
      <c r="BI654">
        <v>6</v>
      </c>
      <c r="BJ654">
        <v>59340</v>
      </c>
      <c r="BK654">
        <v>120938</v>
      </c>
      <c r="BL654" t="s">
        <v>3453</v>
      </c>
      <c r="BX654">
        <v>104526</v>
      </c>
    </row>
    <row r="655" spans="1:76" x14ac:dyDescent="0.25">
      <c r="A655">
        <v>107480</v>
      </c>
      <c r="B655">
        <v>177686</v>
      </c>
      <c r="F655" t="s">
        <v>0</v>
      </c>
      <c r="G655" t="s">
        <v>1</v>
      </c>
      <c r="H655" t="s">
        <v>3473</v>
      </c>
      <c r="I655" t="s">
        <v>108</v>
      </c>
      <c r="K655">
        <v>1</v>
      </c>
      <c r="L655" t="s">
        <v>3</v>
      </c>
      <c r="M655">
        <v>102519</v>
      </c>
      <c r="N655" t="s">
        <v>4</v>
      </c>
      <c r="O655" t="s">
        <v>4</v>
      </c>
      <c r="U655" t="s">
        <v>3474</v>
      </c>
      <c r="V655" s="10">
        <v>3</v>
      </c>
      <c r="W655" t="s">
        <v>2411</v>
      </c>
      <c r="X655" t="s">
        <v>3217</v>
      </c>
      <c r="Y655" t="s">
        <v>2508</v>
      </c>
      <c r="Z655" s="4">
        <v>10</v>
      </c>
      <c r="AA655" s="5">
        <v>1002</v>
      </c>
      <c r="AB655" t="s">
        <v>3218</v>
      </c>
      <c r="AC655" t="s">
        <v>3475</v>
      </c>
      <c r="AD655">
        <v>1881</v>
      </c>
      <c r="AE655">
        <v>7</v>
      </c>
      <c r="AF655">
        <v>1</v>
      </c>
      <c r="AG655" t="s">
        <v>3476</v>
      </c>
      <c r="AH655" t="s">
        <v>3476</v>
      </c>
      <c r="AJ655" t="s">
        <v>4</v>
      </c>
      <c r="AK655" t="s">
        <v>11</v>
      </c>
      <c r="AL655">
        <v>55606</v>
      </c>
      <c r="AM655">
        <v>6455806</v>
      </c>
      <c r="AN655" s="5">
        <v>55000</v>
      </c>
      <c r="AO655" s="5">
        <v>6455000</v>
      </c>
      <c r="AP655">
        <v>12619</v>
      </c>
      <c r="AR655">
        <v>23</v>
      </c>
      <c r="AT655" s="7"/>
      <c r="AU655">
        <v>102519</v>
      </c>
      <c r="AW655" s="6" t="s">
        <v>14</v>
      </c>
      <c r="AX655">
        <v>1</v>
      </c>
      <c r="AY655" t="s">
        <v>15</v>
      </c>
      <c r="AZ655" t="s">
        <v>3477</v>
      </c>
      <c r="BA655" t="s">
        <v>3478</v>
      </c>
      <c r="BB655">
        <v>23</v>
      </c>
      <c r="BC655" t="s">
        <v>18</v>
      </c>
      <c r="BD655" t="s">
        <v>113</v>
      </c>
      <c r="BF655" s="7">
        <v>39031</v>
      </c>
      <c r="BG655" s="8" t="s">
        <v>20</v>
      </c>
      <c r="BI655">
        <v>4</v>
      </c>
      <c r="BJ655">
        <v>324941</v>
      </c>
      <c r="BK655">
        <v>120845</v>
      </c>
      <c r="BL655" t="s">
        <v>3479</v>
      </c>
      <c r="BX655">
        <v>107480</v>
      </c>
    </row>
    <row r="656" spans="1:76" x14ac:dyDescent="0.25">
      <c r="A656">
        <v>106143</v>
      </c>
      <c r="B656">
        <v>203314</v>
      </c>
      <c r="F656" t="s">
        <v>0</v>
      </c>
      <c r="G656" t="s">
        <v>230</v>
      </c>
      <c r="H656" t="s">
        <v>3480</v>
      </c>
      <c r="I656" s="1" t="str">
        <f>HYPERLINK(AT656,"Hb")</f>
        <v>Hb</v>
      </c>
      <c r="K656">
        <v>1</v>
      </c>
      <c r="L656" t="s">
        <v>3</v>
      </c>
      <c r="M656">
        <v>102519</v>
      </c>
      <c r="N656" t="s">
        <v>4</v>
      </c>
      <c r="O656" t="s">
        <v>4</v>
      </c>
      <c r="U656" t="s">
        <v>3474</v>
      </c>
      <c r="V656" s="2">
        <v>1</v>
      </c>
      <c r="W656" t="s">
        <v>2411</v>
      </c>
      <c r="X656" t="s">
        <v>3217</v>
      </c>
      <c r="Y656" t="s">
        <v>2508</v>
      </c>
      <c r="Z656" s="4">
        <v>10</v>
      </c>
      <c r="AA656" s="5">
        <v>1002</v>
      </c>
      <c r="AB656" t="s">
        <v>3218</v>
      </c>
      <c r="AC656" t="s">
        <v>3481</v>
      </c>
      <c r="AD656">
        <v>1933</v>
      </c>
      <c r="AE656">
        <v>7</v>
      </c>
      <c r="AF656">
        <v>17</v>
      </c>
      <c r="AG656" t="s">
        <v>370</v>
      </c>
      <c r="AH656" t="s">
        <v>370</v>
      </c>
      <c r="AJ656" t="s">
        <v>4</v>
      </c>
      <c r="AK656" t="s">
        <v>11</v>
      </c>
      <c r="AL656">
        <v>54609</v>
      </c>
      <c r="AM656">
        <v>6455892</v>
      </c>
      <c r="AN656" s="5">
        <v>55000</v>
      </c>
      <c r="AO656" s="5">
        <v>6455000</v>
      </c>
      <c r="AP656">
        <v>1118</v>
      </c>
      <c r="AR656">
        <v>37</v>
      </c>
      <c r="AT656" t="s">
        <v>3482</v>
      </c>
      <c r="AU656">
        <v>102519</v>
      </c>
      <c r="AW656" s="6" t="s">
        <v>14</v>
      </c>
      <c r="AX656">
        <v>1</v>
      </c>
      <c r="AY656" t="s">
        <v>15</v>
      </c>
      <c r="AZ656" t="s">
        <v>3483</v>
      </c>
      <c r="BA656" t="s">
        <v>3484</v>
      </c>
      <c r="BB656">
        <v>37</v>
      </c>
      <c r="BC656" t="s">
        <v>238</v>
      </c>
      <c r="BD656" t="s">
        <v>19</v>
      </c>
      <c r="BE656">
        <v>1</v>
      </c>
      <c r="BF656" s="7">
        <v>41767</v>
      </c>
      <c r="BG656" s="8" t="s">
        <v>20</v>
      </c>
      <c r="BI656">
        <v>4</v>
      </c>
      <c r="BJ656">
        <v>358862</v>
      </c>
      <c r="BK656">
        <v>120871</v>
      </c>
      <c r="BL656" t="s">
        <v>3485</v>
      </c>
      <c r="BN656" t="s">
        <v>3486</v>
      </c>
      <c r="BX656">
        <v>106143</v>
      </c>
    </row>
    <row r="657" spans="1:76" x14ac:dyDescent="0.25">
      <c r="A657">
        <v>107416</v>
      </c>
      <c r="B657">
        <v>341258</v>
      </c>
      <c r="F657" t="s">
        <v>2438</v>
      </c>
      <c r="G657" t="s">
        <v>2408</v>
      </c>
      <c r="H657" s="12" t="s">
        <v>3487</v>
      </c>
      <c r="I657" t="s">
        <v>108</v>
      </c>
      <c r="K657">
        <v>1</v>
      </c>
      <c r="L657" t="s">
        <v>3</v>
      </c>
      <c r="M657">
        <v>102519</v>
      </c>
      <c r="N657" t="s">
        <v>4</v>
      </c>
      <c r="O657" t="s">
        <v>4</v>
      </c>
      <c r="U657" t="s">
        <v>3474</v>
      </c>
      <c r="V657" s="2">
        <v>1</v>
      </c>
      <c r="W657" t="s">
        <v>2411</v>
      </c>
      <c r="X657" t="s">
        <v>3217</v>
      </c>
      <c r="Y657" t="s">
        <v>2508</v>
      </c>
      <c r="Z657" s="4">
        <v>10</v>
      </c>
      <c r="AA657" s="5">
        <v>1002</v>
      </c>
      <c r="AB657" t="s">
        <v>3218</v>
      </c>
      <c r="AC657" t="s">
        <v>3488</v>
      </c>
      <c r="AD657">
        <v>2000</v>
      </c>
      <c r="AE657">
        <v>8</v>
      </c>
      <c r="AF657">
        <v>16</v>
      </c>
      <c r="AG657" t="s">
        <v>2443</v>
      </c>
      <c r="AJ657" t="s">
        <v>4</v>
      </c>
      <c r="AK657" t="s">
        <v>11</v>
      </c>
      <c r="AL657" s="5">
        <v>55561.484303800004</v>
      </c>
      <c r="AM657" s="5">
        <v>6455307.0536399996</v>
      </c>
      <c r="AN657" s="5">
        <v>55000</v>
      </c>
      <c r="AO657" s="5">
        <v>6455000</v>
      </c>
      <c r="AP657" s="5">
        <v>707.10678118654755</v>
      </c>
      <c r="AQ657" s="5"/>
      <c r="AR657" t="s">
        <v>2444</v>
      </c>
      <c r="BG657" s="9" t="s">
        <v>2445</v>
      </c>
      <c r="BH657" t="s">
        <v>2446</v>
      </c>
      <c r="BI657">
        <v>8</v>
      </c>
      <c r="BJ657">
        <v>3802</v>
      </c>
      <c r="BK657">
        <v>120980</v>
      </c>
      <c r="BL657" t="s">
        <v>3489</v>
      </c>
      <c r="BX657">
        <v>107416</v>
      </c>
    </row>
    <row r="658" spans="1:76" x14ac:dyDescent="0.25">
      <c r="A658">
        <v>106130</v>
      </c>
      <c r="B658">
        <v>63207</v>
      </c>
      <c r="F658" t="s">
        <v>0</v>
      </c>
      <c r="G658" t="s">
        <v>23</v>
      </c>
      <c r="H658" t="s">
        <v>3490</v>
      </c>
      <c r="I658" s="1" t="str">
        <f>HYPERLINK(AT658,"Foto")</f>
        <v>Foto</v>
      </c>
      <c r="K658">
        <v>1</v>
      </c>
      <c r="L658" t="s">
        <v>3</v>
      </c>
      <c r="M658">
        <v>102519</v>
      </c>
      <c r="N658" t="s">
        <v>4</v>
      </c>
      <c r="O658" t="s">
        <v>4</v>
      </c>
      <c r="U658" t="s">
        <v>3474</v>
      </c>
      <c r="V658" s="2">
        <v>1</v>
      </c>
      <c r="W658" t="s">
        <v>2411</v>
      </c>
      <c r="X658" t="s">
        <v>3217</v>
      </c>
      <c r="Y658" t="s">
        <v>2508</v>
      </c>
      <c r="Z658" s="4">
        <v>10</v>
      </c>
      <c r="AA658" s="5">
        <v>1002</v>
      </c>
      <c r="AB658" t="s">
        <v>3218</v>
      </c>
      <c r="AC658" t="s">
        <v>3491</v>
      </c>
      <c r="AD658">
        <v>2012</v>
      </c>
      <c r="AE658">
        <v>6</v>
      </c>
      <c r="AF658">
        <v>26</v>
      </c>
      <c r="AG658" t="s">
        <v>3492</v>
      </c>
      <c r="AJ658" t="s">
        <v>4</v>
      </c>
      <c r="AK658" t="s">
        <v>11</v>
      </c>
      <c r="AL658">
        <v>54582</v>
      </c>
      <c r="AM658">
        <v>6455986</v>
      </c>
      <c r="AN658" s="5">
        <v>55000</v>
      </c>
      <c r="AO658" s="5">
        <v>6455000</v>
      </c>
      <c r="AP658">
        <v>10</v>
      </c>
      <c r="AR658">
        <v>1010</v>
      </c>
      <c r="AS658" t="s">
        <v>3493</v>
      </c>
      <c r="AT658" s="7" t="s">
        <v>3494</v>
      </c>
      <c r="AU658">
        <v>102519</v>
      </c>
      <c r="AW658" s="6" t="s">
        <v>14</v>
      </c>
      <c r="AX658">
        <v>1</v>
      </c>
      <c r="AY658" t="s">
        <v>15</v>
      </c>
      <c r="AZ658" t="s">
        <v>3495</v>
      </c>
      <c r="BA658" t="s">
        <v>3496</v>
      </c>
      <c r="BB658">
        <v>1010</v>
      </c>
      <c r="BC658" t="s">
        <v>33</v>
      </c>
      <c r="BD658" t="s">
        <v>34</v>
      </c>
      <c r="BE658">
        <v>1</v>
      </c>
      <c r="BF658" s="7">
        <v>43001.115277777797</v>
      </c>
      <c r="BG658" s="8" t="s">
        <v>20</v>
      </c>
      <c r="BI658">
        <v>6</v>
      </c>
      <c r="BJ658">
        <v>59352</v>
      </c>
      <c r="BK658">
        <v>121009</v>
      </c>
      <c r="BL658" t="s">
        <v>3497</v>
      </c>
      <c r="BX658">
        <v>106130</v>
      </c>
    </row>
    <row r="659" spans="1:76" x14ac:dyDescent="0.25">
      <c r="A659">
        <v>106472</v>
      </c>
      <c r="B659">
        <v>61433</v>
      </c>
      <c r="F659" t="s">
        <v>0</v>
      </c>
      <c r="G659" t="s">
        <v>23</v>
      </c>
      <c r="H659" t="s">
        <v>3498</v>
      </c>
      <c r="I659" t="s">
        <v>37</v>
      </c>
      <c r="K659">
        <v>1</v>
      </c>
      <c r="L659" t="s">
        <v>3</v>
      </c>
      <c r="M659">
        <v>102519</v>
      </c>
      <c r="N659" t="s">
        <v>4</v>
      </c>
      <c r="O659" t="s">
        <v>4</v>
      </c>
      <c r="U659" t="s">
        <v>3474</v>
      </c>
      <c r="V659" s="2">
        <v>1</v>
      </c>
      <c r="W659" t="s">
        <v>2411</v>
      </c>
      <c r="X659" t="s">
        <v>3217</v>
      </c>
      <c r="Y659" t="s">
        <v>2508</v>
      </c>
      <c r="Z659" s="4">
        <v>10</v>
      </c>
      <c r="AA659" s="5">
        <v>1002</v>
      </c>
      <c r="AB659" t="s">
        <v>3218</v>
      </c>
      <c r="AC659" t="s">
        <v>3499</v>
      </c>
      <c r="AD659">
        <v>2013</v>
      </c>
      <c r="AE659">
        <v>7</v>
      </c>
      <c r="AF659">
        <v>12</v>
      </c>
      <c r="AG659" t="s">
        <v>3500</v>
      </c>
      <c r="AJ659" t="s">
        <v>4</v>
      </c>
      <c r="AK659" t="s">
        <v>11</v>
      </c>
      <c r="AL659">
        <v>54955</v>
      </c>
      <c r="AM659">
        <v>6455958</v>
      </c>
      <c r="AN659" s="5">
        <v>55000</v>
      </c>
      <c r="AO659" s="5">
        <v>6455000</v>
      </c>
      <c r="AP659">
        <v>25</v>
      </c>
      <c r="AR659">
        <v>1010</v>
      </c>
      <c r="AT659" s="7" t="s">
        <v>3501</v>
      </c>
      <c r="AU659">
        <v>102519</v>
      </c>
      <c r="AW659" s="6" t="s">
        <v>14</v>
      </c>
      <c r="AX659">
        <v>1</v>
      </c>
      <c r="AY659" t="s">
        <v>15</v>
      </c>
      <c r="AZ659" t="s">
        <v>3502</v>
      </c>
      <c r="BA659" t="s">
        <v>3503</v>
      </c>
      <c r="BB659">
        <v>1010</v>
      </c>
      <c r="BC659" t="s">
        <v>33</v>
      </c>
      <c r="BD659" t="s">
        <v>34</v>
      </c>
      <c r="BF659" s="7">
        <v>42008.869444444397</v>
      </c>
      <c r="BG659" s="8" t="s">
        <v>20</v>
      </c>
      <c r="BI659">
        <v>6</v>
      </c>
      <c r="BJ659">
        <v>57737</v>
      </c>
      <c r="BK659">
        <v>121012</v>
      </c>
      <c r="BL659" t="s">
        <v>3504</v>
      </c>
      <c r="BX659">
        <v>106472</v>
      </c>
    </row>
    <row r="660" spans="1:76" x14ac:dyDescent="0.25">
      <c r="A660">
        <v>106818</v>
      </c>
      <c r="B660">
        <v>142663</v>
      </c>
      <c r="F660" t="s">
        <v>0</v>
      </c>
      <c r="G660" t="s">
        <v>475</v>
      </c>
      <c r="H660" t="s">
        <v>3505</v>
      </c>
      <c r="I660" s="1" t="str">
        <f>HYPERLINK(AT660,"Hb")</f>
        <v>Hb</v>
      </c>
      <c r="K660">
        <v>1</v>
      </c>
      <c r="L660" t="s">
        <v>3</v>
      </c>
      <c r="M660">
        <v>102519</v>
      </c>
      <c r="N660" t="s">
        <v>4</v>
      </c>
      <c r="O660" t="s">
        <v>4</v>
      </c>
      <c r="U660" t="s">
        <v>3506</v>
      </c>
      <c r="V660" s="9">
        <v>2</v>
      </c>
      <c r="W660" t="s">
        <v>2411</v>
      </c>
      <c r="X660" t="s">
        <v>3217</v>
      </c>
      <c r="Y660" t="s">
        <v>2508</v>
      </c>
      <c r="Z660" s="4">
        <v>10</v>
      </c>
      <c r="AA660" s="5">
        <v>1002</v>
      </c>
      <c r="AB660" t="s">
        <v>3218</v>
      </c>
      <c r="AC660" t="s">
        <v>3218</v>
      </c>
      <c r="AD660">
        <v>1861</v>
      </c>
      <c r="AE660">
        <v>7</v>
      </c>
      <c r="AF660">
        <v>15</v>
      </c>
      <c r="AG660" t="s">
        <v>3507</v>
      </c>
      <c r="AH660" t="s">
        <v>3507</v>
      </c>
      <c r="AJ660" t="s">
        <v>4</v>
      </c>
      <c r="AK660" t="s">
        <v>11</v>
      </c>
      <c r="AL660">
        <v>55193</v>
      </c>
      <c r="AM660">
        <v>6456849</v>
      </c>
      <c r="AN660" s="5">
        <v>55000</v>
      </c>
      <c r="AO660" s="5">
        <v>6457000</v>
      </c>
      <c r="AP660">
        <v>3536</v>
      </c>
      <c r="AR660">
        <v>105</v>
      </c>
      <c r="AT660" t="s">
        <v>3508</v>
      </c>
      <c r="AU660">
        <v>102519</v>
      </c>
      <c r="AW660" s="6" t="s">
        <v>14</v>
      </c>
      <c r="AX660">
        <v>1</v>
      </c>
      <c r="AY660" t="s">
        <v>15</v>
      </c>
      <c r="AZ660" t="s">
        <v>3509</v>
      </c>
      <c r="BA660" t="s">
        <v>3510</v>
      </c>
      <c r="BB660">
        <v>105</v>
      </c>
      <c r="BC660" t="s">
        <v>480</v>
      </c>
      <c r="BD660" t="s">
        <v>481</v>
      </c>
      <c r="BE660">
        <v>1</v>
      </c>
      <c r="BF660" s="7">
        <v>41583</v>
      </c>
      <c r="BG660" s="8" t="s">
        <v>20</v>
      </c>
      <c r="BI660">
        <v>5</v>
      </c>
      <c r="BJ660">
        <v>294286</v>
      </c>
      <c r="BK660">
        <v>120841</v>
      </c>
      <c r="BL660" t="s">
        <v>3511</v>
      </c>
      <c r="BN660" t="s">
        <v>3512</v>
      </c>
      <c r="BX660">
        <v>106818</v>
      </c>
    </row>
    <row r="661" spans="1:76" x14ac:dyDescent="0.25">
      <c r="A661">
        <v>106816</v>
      </c>
      <c r="B661">
        <v>142661</v>
      </c>
      <c r="F661" t="s">
        <v>0</v>
      </c>
      <c r="G661" t="s">
        <v>475</v>
      </c>
      <c r="H661" t="s">
        <v>3522</v>
      </c>
      <c r="I661" s="1" t="str">
        <f>HYPERLINK(AT661,"Hb")</f>
        <v>Hb</v>
      </c>
      <c r="K661">
        <v>1</v>
      </c>
      <c r="L661" t="s">
        <v>3</v>
      </c>
      <c r="M661">
        <v>102519</v>
      </c>
      <c r="N661" t="s">
        <v>4</v>
      </c>
      <c r="O661" t="s">
        <v>4</v>
      </c>
      <c r="U661" t="s">
        <v>3506</v>
      </c>
      <c r="V661" s="9">
        <v>2</v>
      </c>
      <c r="W661" t="s">
        <v>2411</v>
      </c>
      <c r="X661" t="s">
        <v>3217</v>
      </c>
      <c r="Y661" t="s">
        <v>2508</v>
      </c>
      <c r="Z661" s="4">
        <v>10</v>
      </c>
      <c r="AA661" s="5">
        <v>1002</v>
      </c>
      <c r="AB661" t="s">
        <v>3218</v>
      </c>
      <c r="AC661" t="s">
        <v>3218</v>
      </c>
      <c r="AD661">
        <v>1875</v>
      </c>
      <c r="AE661">
        <v>1</v>
      </c>
      <c r="AF661">
        <v>1</v>
      </c>
      <c r="AG661" t="s">
        <v>3284</v>
      </c>
      <c r="AH661" t="s">
        <v>3284</v>
      </c>
      <c r="AJ661" t="s">
        <v>4</v>
      </c>
      <c r="AK661" t="s">
        <v>11</v>
      </c>
      <c r="AL661">
        <v>55193</v>
      </c>
      <c r="AM661">
        <v>6456849</v>
      </c>
      <c r="AN661" s="5">
        <v>55000</v>
      </c>
      <c r="AO661" s="5">
        <v>6457000</v>
      </c>
      <c r="AP661">
        <v>3536</v>
      </c>
      <c r="AR661">
        <v>105</v>
      </c>
      <c r="AT661" t="s">
        <v>3523</v>
      </c>
      <c r="AU661">
        <v>102519</v>
      </c>
      <c r="AW661" s="6" t="s">
        <v>14</v>
      </c>
      <c r="AX661">
        <v>1</v>
      </c>
      <c r="AY661" t="s">
        <v>15</v>
      </c>
      <c r="AZ661" t="s">
        <v>3509</v>
      </c>
      <c r="BA661" t="s">
        <v>3524</v>
      </c>
      <c r="BB661">
        <v>105</v>
      </c>
      <c r="BC661" t="s">
        <v>480</v>
      </c>
      <c r="BD661" t="s">
        <v>481</v>
      </c>
      <c r="BE661">
        <v>1</v>
      </c>
      <c r="BF661" s="7">
        <v>42548</v>
      </c>
      <c r="BG661" s="8" t="s">
        <v>20</v>
      </c>
      <c r="BI661">
        <v>5</v>
      </c>
      <c r="BJ661">
        <v>294284</v>
      </c>
      <c r="BK661">
        <v>121020</v>
      </c>
      <c r="BL661" t="s">
        <v>3525</v>
      </c>
      <c r="BN661" t="s">
        <v>3526</v>
      </c>
      <c r="BX661">
        <v>106816</v>
      </c>
    </row>
    <row r="662" spans="1:76" x14ac:dyDescent="0.25">
      <c r="A662">
        <v>106844</v>
      </c>
      <c r="B662">
        <v>203318</v>
      </c>
      <c r="F662" t="s">
        <v>0</v>
      </c>
      <c r="G662" t="s">
        <v>230</v>
      </c>
      <c r="H662" t="s">
        <v>3527</v>
      </c>
      <c r="I662" s="1" t="str">
        <f>HYPERLINK(AT662,"Hb")</f>
        <v>Hb</v>
      </c>
      <c r="K662">
        <v>1</v>
      </c>
      <c r="L662" t="s">
        <v>3</v>
      </c>
      <c r="M662">
        <v>102519</v>
      </c>
      <c r="N662" t="s">
        <v>4</v>
      </c>
      <c r="O662" t="s">
        <v>4</v>
      </c>
      <c r="U662" t="s">
        <v>3506</v>
      </c>
      <c r="V662" s="9">
        <v>2</v>
      </c>
      <c r="W662" t="s">
        <v>2411</v>
      </c>
      <c r="X662" t="s">
        <v>3217</v>
      </c>
      <c r="Y662" t="s">
        <v>2508</v>
      </c>
      <c r="Z662" s="4">
        <v>10</v>
      </c>
      <c r="AA662" s="5">
        <v>1002</v>
      </c>
      <c r="AB662" t="s">
        <v>3218</v>
      </c>
      <c r="AC662" t="s">
        <v>3218</v>
      </c>
      <c r="AD662">
        <v>1881</v>
      </c>
      <c r="AE662">
        <v>1</v>
      </c>
      <c r="AF662">
        <v>1</v>
      </c>
      <c r="AG662" t="s">
        <v>3528</v>
      </c>
      <c r="AH662" t="s">
        <v>440</v>
      </c>
      <c r="AJ662" t="s">
        <v>4</v>
      </c>
      <c r="AK662" t="s">
        <v>11</v>
      </c>
      <c r="AL662">
        <v>55193</v>
      </c>
      <c r="AM662">
        <v>6456849</v>
      </c>
      <c r="AN662" s="5">
        <v>55000</v>
      </c>
      <c r="AO662" s="5">
        <v>6457000</v>
      </c>
      <c r="AP662">
        <v>7071</v>
      </c>
      <c r="AR662">
        <v>37</v>
      </c>
      <c r="AT662" t="s">
        <v>3529</v>
      </c>
      <c r="AU662">
        <v>102519</v>
      </c>
      <c r="AW662" s="6" t="s">
        <v>14</v>
      </c>
      <c r="AX662">
        <v>1</v>
      </c>
      <c r="AY662" t="s">
        <v>15</v>
      </c>
      <c r="AZ662" t="s">
        <v>3509</v>
      </c>
      <c r="BA662" t="s">
        <v>3530</v>
      </c>
      <c r="BB662">
        <v>37</v>
      </c>
      <c r="BC662" t="s">
        <v>238</v>
      </c>
      <c r="BD662" t="s">
        <v>19</v>
      </c>
      <c r="BE662">
        <v>1</v>
      </c>
      <c r="BF662" s="7">
        <v>43689</v>
      </c>
      <c r="BG662" s="8" t="s">
        <v>20</v>
      </c>
      <c r="BI662">
        <v>4</v>
      </c>
      <c r="BJ662">
        <v>358866</v>
      </c>
      <c r="BK662">
        <v>120849</v>
      </c>
      <c r="BL662" t="s">
        <v>3531</v>
      </c>
      <c r="BN662" t="s">
        <v>3532</v>
      </c>
      <c r="BX662">
        <v>106844</v>
      </c>
    </row>
    <row r="663" spans="1:76" x14ac:dyDescent="0.25">
      <c r="A663">
        <v>106614</v>
      </c>
      <c r="B663">
        <v>310763</v>
      </c>
      <c r="F663" t="s">
        <v>0</v>
      </c>
      <c r="G663" t="s">
        <v>1</v>
      </c>
      <c r="H663" t="s">
        <v>3533</v>
      </c>
      <c r="I663" s="1" t="str">
        <f>HYPERLINK(AT663,"Hb")</f>
        <v>Hb</v>
      </c>
      <c r="K663">
        <v>1</v>
      </c>
      <c r="L663" t="s">
        <v>3</v>
      </c>
      <c r="M663">
        <v>102519</v>
      </c>
      <c r="N663" t="s">
        <v>4</v>
      </c>
      <c r="O663" t="s">
        <v>4</v>
      </c>
      <c r="U663" t="s">
        <v>3506</v>
      </c>
      <c r="V663" s="2">
        <v>1</v>
      </c>
      <c r="W663" t="s">
        <v>2411</v>
      </c>
      <c r="X663" t="s">
        <v>3217</v>
      </c>
      <c r="Y663" t="s">
        <v>2508</v>
      </c>
      <c r="Z663" s="4">
        <v>10</v>
      </c>
      <c r="AA663" s="5">
        <v>1002</v>
      </c>
      <c r="AB663" t="s">
        <v>3218</v>
      </c>
      <c r="AC663" t="s">
        <v>3534</v>
      </c>
      <c r="AD663">
        <v>1881</v>
      </c>
      <c r="AE663">
        <v>7</v>
      </c>
      <c r="AF663">
        <v>1</v>
      </c>
      <c r="AG663" t="s">
        <v>477</v>
      </c>
      <c r="AH663" t="s">
        <v>477</v>
      </c>
      <c r="AJ663" t="s">
        <v>4</v>
      </c>
      <c r="AK663" t="s">
        <v>11</v>
      </c>
      <c r="AL663">
        <v>55052</v>
      </c>
      <c r="AM663">
        <v>6456150</v>
      </c>
      <c r="AN663" s="5">
        <v>55000</v>
      </c>
      <c r="AO663" s="5">
        <v>6457000</v>
      </c>
      <c r="AP663">
        <v>1118</v>
      </c>
      <c r="AR663">
        <v>8</v>
      </c>
      <c r="AS663" t="s">
        <v>85</v>
      </c>
      <c r="AT663" t="s">
        <v>3535</v>
      </c>
      <c r="AU663">
        <v>102519</v>
      </c>
      <c r="AW663" s="6" t="s">
        <v>14</v>
      </c>
      <c r="AX663">
        <v>1</v>
      </c>
      <c r="AY663" t="s">
        <v>15</v>
      </c>
      <c r="AZ663" t="s">
        <v>3536</v>
      </c>
      <c r="BA663" t="s">
        <v>3537</v>
      </c>
      <c r="BB663">
        <v>8</v>
      </c>
      <c r="BC663" t="s">
        <v>18</v>
      </c>
      <c r="BD663" t="s">
        <v>19</v>
      </c>
      <c r="BE663">
        <v>1</v>
      </c>
      <c r="BF663" s="7">
        <v>33693</v>
      </c>
      <c r="BG663" s="8" t="s">
        <v>20</v>
      </c>
      <c r="BI663">
        <v>3</v>
      </c>
      <c r="BJ663">
        <v>483020</v>
      </c>
      <c r="BK663">
        <v>120846</v>
      </c>
      <c r="BL663" t="s">
        <v>3538</v>
      </c>
      <c r="BN663" t="s">
        <v>3539</v>
      </c>
      <c r="BX663">
        <v>106614</v>
      </c>
    </row>
    <row r="664" spans="1:76" x14ac:dyDescent="0.25">
      <c r="A664">
        <v>106938</v>
      </c>
      <c r="B664">
        <v>310795</v>
      </c>
      <c r="F664" t="s">
        <v>0</v>
      </c>
      <c r="G664" t="s">
        <v>1</v>
      </c>
      <c r="H664" t="s">
        <v>3540</v>
      </c>
      <c r="I664" s="1" t="str">
        <f>HYPERLINK(AT664,"Hb")</f>
        <v>Hb</v>
      </c>
      <c r="K664">
        <v>1</v>
      </c>
      <c r="L664" t="s">
        <v>3</v>
      </c>
      <c r="M664">
        <v>102519</v>
      </c>
      <c r="N664" t="s">
        <v>4</v>
      </c>
      <c r="O664" t="s">
        <v>4</v>
      </c>
      <c r="U664" t="s">
        <v>3506</v>
      </c>
      <c r="V664" s="9">
        <v>2</v>
      </c>
      <c r="W664" t="s">
        <v>2411</v>
      </c>
      <c r="X664" t="s">
        <v>3217</v>
      </c>
      <c r="Y664" t="s">
        <v>2508</v>
      </c>
      <c r="Z664" s="4">
        <v>10</v>
      </c>
      <c r="AA664" s="5">
        <v>1002</v>
      </c>
      <c r="AB664" t="s">
        <v>3218</v>
      </c>
      <c r="AC664" t="s">
        <v>3218</v>
      </c>
      <c r="AD664">
        <v>1881</v>
      </c>
      <c r="AE664">
        <v>7</v>
      </c>
      <c r="AF664">
        <v>1</v>
      </c>
      <c r="AG664" t="s">
        <v>3541</v>
      </c>
      <c r="AH664" t="s">
        <v>3541</v>
      </c>
      <c r="AJ664" t="s">
        <v>4</v>
      </c>
      <c r="AK664" t="s">
        <v>11</v>
      </c>
      <c r="AL664">
        <v>55193</v>
      </c>
      <c r="AM664">
        <v>6456849</v>
      </c>
      <c r="AN664" s="5">
        <v>55000</v>
      </c>
      <c r="AO664" s="5">
        <v>6457000</v>
      </c>
      <c r="AP664">
        <v>7071</v>
      </c>
      <c r="AR664">
        <v>8</v>
      </c>
      <c r="AS664" t="s">
        <v>85</v>
      </c>
      <c r="AT664" t="s">
        <v>3542</v>
      </c>
      <c r="AU664">
        <v>102519</v>
      </c>
      <c r="AW664" s="6" t="s">
        <v>14</v>
      </c>
      <c r="AX664">
        <v>1</v>
      </c>
      <c r="AY664" t="s">
        <v>15</v>
      </c>
      <c r="AZ664" t="s">
        <v>3509</v>
      </c>
      <c r="BA664" t="s">
        <v>3543</v>
      </c>
      <c r="BB664">
        <v>8</v>
      </c>
      <c r="BC664" t="s">
        <v>18</v>
      </c>
      <c r="BD664" t="s">
        <v>19</v>
      </c>
      <c r="BE664">
        <v>1</v>
      </c>
      <c r="BF664" s="7">
        <v>40997</v>
      </c>
      <c r="BG664" s="8" t="s">
        <v>20</v>
      </c>
      <c r="BI664">
        <v>3</v>
      </c>
      <c r="BJ664">
        <v>483048</v>
      </c>
      <c r="BK664">
        <v>120848</v>
      </c>
      <c r="BL664" t="s">
        <v>3544</v>
      </c>
      <c r="BN664" t="s">
        <v>3545</v>
      </c>
      <c r="BX664">
        <v>106938</v>
      </c>
    </row>
    <row r="665" spans="1:76" x14ac:dyDescent="0.25">
      <c r="A665">
        <v>106821</v>
      </c>
      <c r="B665">
        <v>142668</v>
      </c>
      <c r="F665" t="s">
        <v>0</v>
      </c>
      <c r="G665" t="s">
        <v>475</v>
      </c>
      <c r="H665" t="s">
        <v>3546</v>
      </c>
      <c r="I665" s="1" t="str">
        <f>HYPERLINK(AT665,"Hb")</f>
        <v>Hb</v>
      </c>
      <c r="K665">
        <v>1</v>
      </c>
      <c r="L665" t="s">
        <v>3</v>
      </c>
      <c r="M665">
        <v>102519</v>
      </c>
      <c r="N665" t="s">
        <v>4</v>
      </c>
      <c r="O665" t="s">
        <v>4</v>
      </c>
      <c r="U665" t="s">
        <v>3506</v>
      </c>
      <c r="V665" s="9">
        <v>2</v>
      </c>
      <c r="W665" t="s">
        <v>2411</v>
      </c>
      <c r="X665" t="s">
        <v>3217</v>
      </c>
      <c r="Y665" t="s">
        <v>2508</v>
      </c>
      <c r="Z665" s="4">
        <v>10</v>
      </c>
      <c r="AA665" s="5">
        <v>1002</v>
      </c>
      <c r="AB665" t="s">
        <v>3218</v>
      </c>
      <c r="AC665" t="s">
        <v>3218</v>
      </c>
      <c r="AD665">
        <v>1881</v>
      </c>
      <c r="AE665">
        <v>7</v>
      </c>
      <c r="AF665">
        <v>8</v>
      </c>
      <c r="AG665" t="s">
        <v>3547</v>
      </c>
      <c r="AH665" t="s">
        <v>2498</v>
      </c>
      <c r="AJ665" t="s">
        <v>4</v>
      </c>
      <c r="AK665" t="s">
        <v>11</v>
      </c>
      <c r="AL665">
        <v>55193</v>
      </c>
      <c r="AM665">
        <v>6456849</v>
      </c>
      <c r="AN665" s="5">
        <v>55000</v>
      </c>
      <c r="AO665" s="5">
        <v>6457000</v>
      </c>
      <c r="AP665">
        <v>3536</v>
      </c>
      <c r="AR665">
        <v>105</v>
      </c>
      <c r="AT665" t="s">
        <v>3548</v>
      </c>
      <c r="AU665">
        <v>102519</v>
      </c>
      <c r="AW665" s="6" t="s">
        <v>14</v>
      </c>
      <c r="AX665">
        <v>1</v>
      </c>
      <c r="AY665" t="s">
        <v>15</v>
      </c>
      <c r="AZ665" t="s">
        <v>3509</v>
      </c>
      <c r="BA665" t="s">
        <v>3549</v>
      </c>
      <c r="BB665">
        <v>105</v>
      </c>
      <c r="BC665" t="s">
        <v>480</v>
      </c>
      <c r="BD665" t="s">
        <v>481</v>
      </c>
      <c r="BE665">
        <v>1</v>
      </c>
      <c r="BF665" s="7">
        <v>42548</v>
      </c>
      <c r="BG665" s="8" t="s">
        <v>20</v>
      </c>
      <c r="BI665">
        <v>5</v>
      </c>
      <c r="BJ665">
        <v>294291</v>
      </c>
      <c r="BK665">
        <v>120844</v>
      </c>
      <c r="BL665" t="s">
        <v>3550</v>
      </c>
      <c r="BN665" t="s">
        <v>3551</v>
      </c>
      <c r="BX665">
        <v>106821</v>
      </c>
    </row>
    <row r="666" spans="1:76" x14ac:dyDescent="0.25">
      <c r="A666">
        <v>106615</v>
      </c>
      <c r="B666">
        <v>310764</v>
      </c>
      <c r="F666" t="s">
        <v>0</v>
      </c>
      <c r="G666" t="s">
        <v>1</v>
      </c>
      <c r="H666" t="s">
        <v>3552</v>
      </c>
      <c r="I666" s="1" t="str">
        <f>HYPERLINK(AT666,"Hb")</f>
        <v>Hb</v>
      </c>
      <c r="K666">
        <v>1</v>
      </c>
      <c r="L666" t="s">
        <v>3</v>
      </c>
      <c r="M666">
        <v>102519</v>
      </c>
      <c r="N666" t="s">
        <v>4</v>
      </c>
      <c r="O666" t="s">
        <v>4</v>
      </c>
      <c r="U666" t="s">
        <v>3506</v>
      </c>
      <c r="V666" s="2">
        <v>1</v>
      </c>
      <c r="W666" t="s">
        <v>2411</v>
      </c>
      <c r="X666" t="s">
        <v>3217</v>
      </c>
      <c r="Y666" t="s">
        <v>2508</v>
      </c>
      <c r="Z666" s="4">
        <v>10</v>
      </c>
      <c r="AA666" s="5">
        <v>1002</v>
      </c>
      <c r="AB666" t="s">
        <v>3218</v>
      </c>
      <c r="AC666" t="s">
        <v>3553</v>
      </c>
      <c r="AD666">
        <v>1881</v>
      </c>
      <c r="AE666">
        <v>8</v>
      </c>
      <c r="AF666">
        <v>1</v>
      </c>
      <c r="AG666" t="s">
        <v>477</v>
      </c>
      <c r="AH666" t="s">
        <v>477</v>
      </c>
      <c r="AJ666" t="s">
        <v>4</v>
      </c>
      <c r="AK666" t="s">
        <v>11</v>
      </c>
      <c r="AL666">
        <v>55052</v>
      </c>
      <c r="AM666">
        <v>6456150</v>
      </c>
      <c r="AN666" s="5">
        <v>55000</v>
      </c>
      <c r="AO666" s="5">
        <v>6457000</v>
      </c>
      <c r="AP666">
        <v>1118</v>
      </c>
      <c r="AR666">
        <v>8</v>
      </c>
      <c r="AS666" t="s">
        <v>85</v>
      </c>
      <c r="AT666" t="s">
        <v>3554</v>
      </c>
      <c r="AU666">
        <v>102519</v>
      </c>
      <c r="AW666" s="6" t="s">
        <v>14</v>
      </c>
      <c r="AX666">
        <v>1</v>
      </c>
      <c r="AY666" t="s">
        <v>15</v>
      </c>
      <c r="AZ666" t="s">
        <v>3536</v>
      </c>
      <c r="BA666" t="s">
        <v>3555</v>
      </c>
      <c r="BB666">
        <v>8</v>
      </c>
      <c r="BC666" t="s">
        <v>18</v>
      </c>
      <c r="BD666" t="s">
        <v>19</v>
      </c>
      <c r="BE666">
        <v>1</v>
      </c>
      <c r="BF666" s="7">
        <v>33693</v>
      </c>
      <c r="BG666" s="8" t="s">
        <v>20</v>
      </c>
      <c r="BI666">
        <v>3</v>
      </c>
      <c r="BJ666">
        <v>483021</v>
      </c>
      <c r="BK666">
        <v>120847</v>
      </c>
      <c r="BL666" t="s">
        <v>3556</v>
      </c>
      <c r="BN666" t="s">
        <v>3557</v>
      </c>
      <c r="BX666">
        <v>106615</v>
      </c>
    </row>
    <row r="667" spans="1:76" x14ac:dyDescent="0.25">
      <c r="A667">
        <v>106939</v>
      </c>
      <c r="B667">
        <v>310796</v>
      </c>
      <c r="F667" t="s">
        <v>0</v>
      </c>
      <c r="G667" t="s">
        <v>1</v>
      </c>
      <c r="H667" t="s">
        <v>3558</v>
      </c>
      <c r="I667" s="1" t="str">
        <f>HYPERLINK(AT667,"Hb")</f>
        <v>Hb</v>
      </c>
      <c r="K667">
        <v>1</v>
      </c>
      <c r="L667" t="s">
        <v>3</v>
      </c>
      <c r="M667">
        <v>102519</v>
      </c>
      <c r="N667" t="s">
        <v>4</v>
      </c>
      <c r="O667" t="s">
        <v>4</v>
      </c>
      <c r="U667" t="s">
        <v>3506</v>
      </c>
      <c r="V667" s="9">
        <v>2</v>
      </c>
      <c r="W667" t="s">
        <v>2411</v>
      </c>
      <c r="X667" t="s">
        <v>3217</v>
      </c>
      <c r="Y667" t="s">
        <v>2508</v>
      </c>
      <c r="Z667" s="4">
        <v>10</v>
      </c>
      <c r="AA667" s="5">
        <v>1002</v>
      </c>
      <c r="AB667" t="s">
        <v>3218</v>
      </c>
      <c r="AC667" t="s">
        <v>3218</v>
      </c>
      <c r="AD667">
        <v>1882</v>
      </c>
      <c r="AE667">
        <v>8</v>
      </c>
      <c r="AF667">
        <v>1</v>
      </c>
      <c r="AG667" t="s">
        <v>477</v>
      </c>
      <c r="AH667" t="s">
        <v>477</v>
      </c>
      <c r="AJ667" t="s">
        <v>4</v>
      </c>
      <c r="AK667" t="s">
        <v>11</v>
      </c>
      <c r="AL667">
        <v>55193</v>
      </c>
      <c r="AM667">
        <v>6456849</v>
      </c>
      <c r="AN667" s="5">
        <v>55000</v>
      </c>
      <c r="AO667" s="5">
        <v>6457000</v>
      </c>
      <c r="AP667">
        <v>3536</v>
      </c>
      <c r="AR667">
        <v>8</v>
      </c>
      <c r="AS667" t="s">
        <v>85</v>
      </c>
      <c r="AT667" t="s">
        <v>3559</v>
      </c>
      <c r="AU667">
        <v>102519</v>
      </c>
      <c r="AW667" s="6" t="s">
        <v>14</v>
      </c>
      <c r="AX667">
        <v>1</v>
      </c>
      <c r="AY667" t="s">
        <v>15</v>
      </c>
      <c r="AZ667" t="s">
        <v>3509</v>
      </c>
      <c r="BA667" t="s">
        <v>3560</v>
      </c>
      <c r="BB667">
        <v>8</v>
      </c>
      <c r="BC667" t="s">
        <v>18</v>
      </c>
      <c r="BD667" t="s">
        <v>19</v>
      </c>
      <c r="BE667">
        <v>1</v>
      </c>
      <c r="BF667" s="7">
        <v>40997</v>
      </c>
      <c r="BG667" s="8" t="s">
        <v>20</v>
      </c>
      <c r="BI667">
        <v>3</v>
      </c>
      <c r="BJ667">
        <v>483049</v>
      </c>
      <c r="BK667">
        <v>120850</v>
      </c>
      <c r="BL667" t="s">
        <v>3561</v>
      </c>
      <c r="BN667" t="s">
        <v>3562</v>
      </c>
      <c r="BX667">
        <v>106939</v>
      </c>
    </row>
    <row r="668" spans="1:76" x14ac:dyDescent="0.25">
      <c r="A668">
        <v>106820</v>
      </c>
      <c r="B668">
        <v>142666</v>
      </c>
      <c r="F668" t="s">
        <v>0</v>
      </c>
      <c r="G668" t="s">
        <v>475</v>
      </c>
      <c r="H668" t="s">
        <v>3573</v>
      </c>
      <c r="I668" s="1" t="str">
        <f>HYPERLINK(AT668,"Hb")</f>
        <v>Hb</v>
      </c>
      <c r="K668">
        <v>1</v>
      </c>
      <c r="L668" t="s">
        <v>3</v>
      </c>
      <c r="M668">
        <v>102519</v>
      </c>
      <c r="N668" t="s">
        <v>4</v>
      </c>
      <c r="O668" t="s">
        <v>4</v>
      </c>
      <c r="U668" t="s">
        <v>3506</v>
      </c>
      <c r="V668" s="9">
        <v>2</v>
      </c>
      <c r="W668" t="s">
        <v>2411</v>
      </c>
      <c r="X668" t="s">
        <v>3217</v>
      </c>
      <c r="Y668" t="s">
        <v>2508</v>
      </c>
      <c r="Z668" s="4">
        <v>10</v>
      </c>
      <c r="AA668" s="5">
        <v>1002</v>
      </c>
      <c r="AB668" t="s">
        <v>3218</v>
      </c>
      <c r="AC668" t="s">
        <v>3218</v>
      </c>
      <c r="AD668">
        <v>1888</v>
      </c>
      <c r="AE668">
        <v>9</v>
      </c>
      <c r="AF668">
        <v>15</v>
      </c>
      <c r="AG668" t="s">
        <v>3574</v>
      </c>
      <c r="AH668" t="s">
        <v>3574</v>
      </c>
      <c r="AJ668" t="s">
        <v>4</v>
      </c>
      <c r="AK668" t="s">
        <v>11</v>
      </c>
      <c r="AL668">
        <v>55193</v>
      </c>
      <c r="AM668">
        <v>6456849</v>
      </c>
      <c r="AN668" s="5">
        <v>55000</v>
      </c>
      <c r="AO668" s="5">
        <v>6457000</v>
      </c>
      <c r="AP668">
        <v>3536</v>
      </c>
      <c r="AR668">
        <v>105</v>
      </c>
      <c r="AT668" t="s">
        <v>3575</v>
      </c>
      <c r="AU668">
        <v>102519</v>
      </c>
      <c r="AW668" s="6" t="s">
        <v>14</v>
      </c>
      <c r="AX668">
        <v>1</v>
      </c>
      <c r="AY668" t="s">
        <v>15</v>
      </c>
      <c r="AZ668" t="s">
        <v>3509</v>
      </c>
      <c r="BA668" t="s">
        <v>3576</v>
      </c>
      <c r="BB668">
        <v>105</v>
      </c>
      <c r="BC668" t="s">
        <v>480</v>
      </c>
      <c r="BD668" t="s">
        <v>481</v>
      </c>
      <c r="BE668">
        <v>1</v>
      </c>
      <c r="BF668" s="7">
        <v>42548</v>
      </c>
      <c r="BG668" s="8" t="s">
        <v>20</v>
      </c>
      <c r="BI668">
        <v>5</v>
      </c>
      <c r="BJ668">
        <v>294289</v>
      </c>
      <c r="BK668">
        <v>120851</v>
      </c>
      <c r="BL668" t="s">
        <v>3577</v>
      </c>
      <c r="BN668" t="s">
        <v>3578</v>
      </c>
      <c r="BX668">
        <v>106820</v>
      </c>
    </row>
    <row r="669" spans="1:76" x14ac:dyDescent="0.25">
      <c r="A669">
        <v>106616</v>
      </c>
      <c r="B669">
        <v>310797</v>
      </c>
      <c r="F669" t="s">
        <v>0</v>
      </c>
      <c r="G669" t="s">
        <v>1</v>
      </c>
      <c r="H669" t="s">
        <v>3579</v>
      </c>
      <c r="I669" s="1" t="str">
        <f>HYPERLINK(AT669,"Hb")</f>
        <v>Hb</v>
      </c>
      <c r="K669">
        <v>1</v>
      </c>
      <c r="L669" t="s">
        <v>3</v>
      </c>
      <c r="M669">
        <v>102519</v>
      </c>
      <c r="N669" t="s">
        <v>4</v>
      </c>
      <c r="O669" t="s">
        <v>4</v>
      </c>
      <c r="U669" t="s">
        <v>3506</v>
      </c>
      <c r="V669" s="2">
        <v>1</v>
      </c>
      <c r="W669" t="s">
        <v>2411</v>
      </c>
      <c r="X669" t="s">
        <v>3217</v>
      </c>
      <c r="Y669" t="s">
        <v>2508</v>
      </c>
      <c r="Z669" s="4">
        <v>10</v>
      </c>
      <c r="AA669" s="5">
        <v>1002</v>
      </c>
      <c r="AB669" t="s">
        <v>3218</v>
      </c>
      <c r="AC669" t="s">
        <v>3580</v>
      </c>
      <c r="AD669">
        <v>1888</v>
      </c>
      <c r="AE669">
        <v>9</v>
      </c>
      <c r="AF669">
        <v>15</v>
      </c>
      <c r="AG669" t="s">
        <v>2401</v>
      </c>
      <c r="AH669" t="s">
        <v>2401</v>
      </c>
      <c r="AJ669" t="s">
        <v>4</v>
      </c>
      <c r="AK669" t="s">
        <v>11</v>
      </c>
      <c r="AL669">
        <v>55052</v>
      </c>
      <c r="AM669">
        <v>6456150</v>
      </c>
      <c r="AN669" s="5">
        <v>55000</v>
      </c>
      <c r="AO669" s="5">
        <v>6457000</v>
      </c>
      <c r="AP669">
        <v>1118</v>
      </c>
      <c r="AR669">
        <v>8</v>
      </c>
      <c r="AS669" t="s">
        <v>85</v>
      </c>
      <c r="AT669" t="s">
        <v>3581</v>
      </c>
      <c r="AU669">
        <v>102519</v>
      </c>
      <c r="AW669" s="6" t="s">
        <v>14</v>
      </c>
      <c r="AX669">
        <v>1</v>
      </c>
      <c r="AY669" t="s">
        <v>15</v>
      </c>
      <c r="AZ669" t="s">
        <v>3536</v>
      </c>
      <c r="BA669" t="s">
        <v>3582</v>
      </c>
      <c r="BB669">
        <v>8</v>
      </c>
      <c r="BC669" t="s">
        <v>18</v>
      </c>
      <c r="BD669" t="s">
        <v>19</v>
      </c>
      <c r="BE669">
        <v>1</v>
      </c>
      <c r="BF669" s="7">
        <v>33693</v>
      </c>
      <c r="BG669" s="8" t="s">
        <v>20</v>
      </c>
      <c r="BI669">
        <v>3</v>
      </c>
      <c r="BJ669">
        <v>483050</v>
      </c>
      <c r="BK669">
        <v>120852</v>
      </c>
      <c r="BL669" t="s">
        <v>3583</v>
      </c>
      <c r="BN669" t="s">
        <v>3584</v>
      </c>
      <c r="BX669">
        <v>106616</v>
      </c>
    </row>
    <row r="670" spans="1:76" x14ac:dyDescent="0.25">
      <c r="A670">
        <v>106940</v>
      </c>
      <c r="B670">
        <v>310798</v>
      </c>
      <c r="F670" t="s">
        <v>0</v>
      </c>
      <c r="G670" t="s">
        <v>1</v>
      </c>
      <c r="H670" t="s">
        <v>3585</v>
      </c>
      <c r="I670" s="1" t="str">
        <f>HYPERLINK(AT670,"Hb")</f>
        <v>Hb</v>
      </c>
      <c r="K670">
        <v>1</v>
      </c>
      <c r="L670" t="s">
        <v>3</v>
      </c>
      <c r="M670">
        <v>102519</v>
      </c>
      <c r="N670" t="s">
        <v>4</v>
      </c>
      <c r="O670" t="s">
        <v>4</v>
      </c>
      <c r="U670" t="s">
        <v>3506</v>
      </c>
      <c r="V670" s="9">
        <v>2</v>
      </c>
      <c r="W670" t="s">
        <v>2411</v>
      </c>
      <c r="X670" t="s">
        <v>3217</v>
      </c>
      <c r="Y670" t="s">
        <v>2508</v>
      </c>
      <c r="Z670" s="4">
        <v>10</v>
      </c>
      <c r="AA670" s="5">
        <v>1002</v>
      </c>
      <c r="AB670" t="s">
        <v>3218</v>
      </c>
      <c r="AC670" t="s">
        <v>3218</v>
      </c>
      <c r="AD670">
        <v>1888</v>
      </c>
      <c r="AE670">
        <v>9</v>
      </c>
      <c r="AF670">
        <v>15</v>
      </c>
      <c r="AG670" t="s">
        <v>2401</v>
      </c>
      <c r="AH670" t="s">
        <v>2401</v>
      </c>
      <c r="AJ670" t="s">
        <v>4</v>
      </c>
      <c r="AK670" t="s">
        <v>11</v>
      </c>
      <c r="AL670">
        <v>55193</v>
      </c>
      <c r="AM670">
        <v>6456849</v>
      </c>
      <c r="AN670" s="5">
        <v>55000</v>
      </c>
      <c r="AO670" s="5">
        <v>6457000</v>
      </c>
      <c r="AP670">
        <v>3536</v>
      </c>
      <c r="AR670">
        <v>8</v>
      </c>
      <c r="AS670" t="s">
        <v>85</v>
      </c>
      <c r="AT670" t="s">
        <v>3586</v>
      </c>
      <c r="AU670">
        <v>102519</v>
      </c>
      <c r="AW670" s="6" t="s">
        <v>14</v>
      </c>
      <c r="AX670">
        <v>1</v>
      </c>
      <c r="AY670" t="s">
        <v>15</v>
      </c>
      <c r="AZ670" t="s">
        <v>3509</v>
      </c>
      <c r="BA670" t="s">
        <v>3587</v>
      </c>
      <c r="BB670">
        <v>8</v>
      </c>
      <c r="BC670" t="s">
        <v>18</v>
      </c>
      <c r="BD670" t="s">
        <v>19</v>
      </c>
      <c r="BE670">
        <v>1</v>
      </c>
      <c r="BF670" s="7">
        <v>40997</v>
      </c>
      <c r="BG670" s="8" t="s">
        <v>20</v>
      </c>
      <c r="BI670">
        <v>3</v>
      </c>
      <c r="BJ670">
        <v>483051</v>
      </c>
      <c r="BK670">
        <v>120853</v>
      </c>
      <c r="BL670" t="s">
        <v>3588</v>
      </c>
      <c r="BN670" t="s">
        <v>3589</v>
      </c>
      <c r="BX670">
        <v>106940</v>
      </c>
    </row>
    <row r="671" spans="1:76" x14ac:dyDescent="0.25">
      <c r="A671">
        <v>106941</v>
      </c>
      <c r="B671">
        <v>310799</v>
      </c>
      <c r="F671" t="s">
        <v>0</v>
      </c>
      <c r="G671" t="s">
        <v>1</v>
      </c>
      <c r="H671" t="s">
        <v>3590</v>
      </c>
      <c r="I671" s="1" t="str">
        <f>HYPERLINK(AT671,"Hb")</f>
        <v>Hb</v>
      </c>
      <c r="K671">
        <v>1</v>
      </c>
      <c r="L671" t="s">
        <v>3</v>
      </c>
      <c r="M671">
        <v>102519</v>
      </c>
      <c r="N671" t="s">
        <v>4</v>
      </c>
      <c r="O671" t="s">
        <v>4</v>
      </c>
      <c r="U671" t="s">
        <v>3506</v>
      </c>
      <c r="V671" s="9">
        <v>2</v>
      </c>
      <c r="W671" t="s">
        <v>2411</v>
      </c>
      <c r="X671" t="s">
        <v>3217</v>
      </c>
      <c r="Y671" t="s">
        <v>2508</v>
      </c>
      <c r="Z671" s="4">
        <v>10</v>
      </c>
      <c r="AA671" s="5">
        <v>1002</v>
      </c>
      <c r="AB671" t="s">
        <v>3218</v>
      </c>
      <c r="AC671" t="s">
        <v>3218</v>
      </c>
      <c r="AD671">
        <v>1889</v>
      </c>
      <c r="AE671">
        <v>1</v>
      </c>
      <c r="AF671">
        <v>1</v>
      </c>
      <c r="AG671" t="s">
        <v>3591</v>
      </c>
      <c r="AH671" t="s">
        <v>3591</v>
      </c>
      <c r="AJ671" t="s">
        <v>4</v>
      </c>
      <c r="AK671" t="s">
        <v>11</v>
      </c>
      <c r="AL671">
        <v>55193</v>
      </c>
      <c r="AM671">
        <v>6456849</v>
      </c>
      <c r="AN671" s="5">
        <v>55000</v>
      </c>
      <c r="AO671" s="5">
        <v>6457000</v>
      </c>
      <c r="AP671">
        <v>3536</v>
      </c>
      <c r="AR671">
        <v>8</v>
      </c>
      <c r="AS671" t="s">
        <v>85</v>
      </c>
      <c r="AT671" t="s">
        <v>3592</v>
      </c>
      <c r="AU671">
        <v>102519</v>
      </c>
      <c r="AW671" s="6" t="s">
        <v>14</v>
      </c>
      <c r="AX671">
        <v>1</v>
      </c>
      <c r="AY671" t="s">
        <v>15</v>
      </c>
      <c r="AZ671" t="s">
        <v>3509</v>
      </c>
      <c r="BA671" t="s">
        <v>3593</v>
      </c>
      <c r="BB671">
        <v>8</v>
      </c>
      <c r="BC671" t="s">
        <v>18</v>
      </c>
      <c r="BD671" t="s">
        <v>19</v>
      </c>
      <c r="BE671">
        <v>1</v>
      </c>
      <c r="BF671" s="7">
        <v>40997</v>
      </c>
      <c r="BG671" s="8" t="s">
        <v>20</v>
      </c>
      <c r="BI671">
        <v>3</v>
      </c>
      <c r="BJ671">
        <v>483052</v>
      </c>
      <c r="BK671">
        <v>120854</v>
      </c>
      <c r="BL671" t="s">
        <v>3594</v>
      </c>
      <c r="BN671" t="s">
        <v>3595</v>
      </c>
      <c r="BX671">
        <v>106941</v>
      </c>
    </row>
    <row r="672" spans="1:76" x14ac:dyDescent="0.25">
      <c r="A672">
        <v>106942</v>
      </c>
      <c r="B672">
        <v>310800</v>
      </c>
      <c r="F672" t="s">
        <v>0</v>
      </c>
      <c r="G672" t="s">
        <v>1</v>
      </c>
      <c r="H672" t="s">
        <v>3596</v>
      </c>
      <c r="I672" s="1" t="str">
        <f>HYPERLINK(AT672,"Hb")</f>
        <v>Hb</v>
      </c>
      <c r="K672">
        <v>1</v>
      </c>
      <c r="L672" t="s">
        <v>3</v>
      </c>
      <c r="M672">
        <v>102519</v>
      </c>
      <c r="N672" t="s">
        <v>4</v>
      </c>
      <c r="O672" t="s">
        <v>4</v>
      </c>
      <c r="U672" t="s">
        <v>3506</v>
      </c>
      <c r="V672" s="9">
        <v>2</v>
      </c>
      <c r="W672" t="s">
        <v>2411</v>
      </c>
      <c r="X672" t="s">
        <v>3217</v>
      </c>
      <c r="Y672" t="s">
        <v>2508</v>
      </c>
      <c r="Z672" s="4">
        <v>10</v>
      </c>
      <c r="AA672" s="5">
        <v>1002</v>
      </c>
      <c r="AB672" t="s">
        <v>3218</v>
      </c>
      <c r="AC672" t="s">
        <v>3218</v>
      </c>
      <c r="AD672">
        <v>1896</v>
      </c>
      <c r="AE672">
        <v>7</v>
      </c>
      <c r="AF672">
        <v>2</v>
      </c>
      <c r="AG672" t="s">
        <v>3597</v>
      </c>
      <c r="AH672" t="s">
        <v>3597</v>
      </c>
      <c r="AJ672" t="s">
        <v>4</v>
      </c>
      <c r="AK672" t="s">
        <v>11</v>
      </c>
      <c r="AL672">
        <v>55193</v>
      </c>
      <c r="AM672">
        <v>6456849</v>
      </c>
      <c r="AN672" s="5">
        <v>55000</v>
      </c>
      <c r="AO672" s="5">
        <v>6457000</v>
      </c>
      <c r="AP672">
        <v>7071</v>
      </c>
      <c r="AR672">
        <v>8</v>
      </c>
      <c r="AS672" t="s">
        <v>85</v>
      </c>
      <c r="AT672" t="s">
        <v>3598</v>
      </c>
      <c r="AU672">
        <v>102519</v>
      </c>
      <c r="AW672" s="6" t="s">
        <v>14</v>
      </c>
      <c r="AX672">
        <v>1</v>
      </c>
      <c r="AY672" t="s">
        <v>15</v>
      </c>
      <c r="AZ672" t="s">
        <v>3509</v>
      </c>
      <c r="BA672" t="s">
        <v>3599</v>
      </c>
      <c r="BB672">
        <v>8</v>
      </c>
      <c r="BC672" t="s">
        <v>18</v>
      </c>
      <c r="BD672" t="s">
        <v>19</v>
      </c>
      <c r="BE672">
        <v>1</v>
      </c>
      <c r="BF672" s="7">
        <v>40997</v>
      </c>
      <c r="BG672" s="8" t="s">
        <v>20</v>
      </c>
      <c r="BI672">
        <v>3</v>
      </c>
      <c r="BJ672">
        <v>483053</v>
      </c>
      <c r="BK672">
        <v>120857</v>
      </c>
      <c r="BL672" t="s">
        <v>3600</v>
      </c>
      <c r="BN672" t="s">
        <v>3601</v>
      </c>
      <c r="BX672">
        <v>106942</v>
      </c>
    </row>
    <row r="673" spans="1:76" x14ac:dyDescent="0.25">
      <c r="A673">
        <v>106943</v>
      </c>
      <c r="B673">
        <v>310801</v>
      </c>
      <c r="F673" t="s">
        <v>0</v>
      </c>
      <c r="G673" t="s">
        <v>1</v>
      </c>
      <c r="H673" t="s">
        <v>3602</v>
      </c>
      <c r="I673" s="1" t="str">
        <f>HYPERLINK(AT673,"Hb")</f>
        <v>Hb</v>
      </c>
      <c r="K673">
        <v>1</v>
      </c>
      <c r="L673" t="s">
        <v>3</v>
      </c>
      <c r="M673">
        <v>102519</v>
      </c>
      <c r="N673" t="s">
        <v>4</v>
      </c>
      <c r="O673" t="s">
        <v>4</v>
      </c>
      <c r="U673" t="s">
        <v>3506</v>
      </c>
      <c r="V673" s="2">
        <v>1</v>
      </c>
      <c r="W673" t="s">
        <v>2411</v>
      </c>
      <c r="X673" t="s">
        <v>3217</v>
      </c>
      <c r="Y673" t="s">
        <v>2508</v>
      </c>
      <c r="Z673" s="4">
        <v>10</v>
      </c>
      <c r="AA673" s="5">
        <v>1002</v>
      </c>
      <c r="AB673" t="s">
        <v>3218</v>
      </c>
      <c r="AC673" t="s">
        <v>3603</v>
      </c>
      <c r="AD673">
        <v>1897</v>
      </c>
      <c r="AE673">
        <v>6</v>
      </c>
      <c r="AF673">
        <v>26</v>
      </c>
      <c r="AG673" t="s">
        <v>1879</v>
      </c>
      <c r="AH673" t="s">
        <v>1879</v>
      </c>
      <c r="AJ673" t="s">
        <v>4</v>
      </c>
      <c r="AK673" t="s">
        <v>11</v>
      </c>
      <c r="AL673">
        <v>55193</v>
      </c>
      <c r="AM673">
        <v>6456849</v>
      </c>
      <c r="AN673" s="5">
        <v>55000</v>
      </c>
      <c r="AO673" s="5">
        <v>6457000</v>
      </c>
      <c r="AP673">
        <v>1414</v>
      </c>
      <c r="AR673">
        <v>8</v>
      </c>
      <c r="AS673" t="s">
        <v>85</v>
      </c>
      <c r="AT673" t="s">
        <v>3604</v>
      </c>
      <c r="AU673">
        <v>102519</v>
      </c>
      <c r="AW673" s="6" t="s">
        <v>14</v>
      </c>
      <c r="AX673">
        <v>1</v>
      </c>
      <c r="AY673" t="s">
        <v>15</v>
      </c>
      <c r="AZ673" t="s">
        <v>3509</v>
      </c>
      <c r="BA673" t="s">
        <v>3605</v>
      </c>
      <c r="BB673">
        <v>8</v>
      </c>
      <c r="BC673" t="s">
        <v>18</v>
      </c>
      <c r="BD673" t="s">
        <v>19</v>
      </c>
      <c r="BE673">
        <v>1</v>
      </c>
      <c r="BF673" s="7">
        <v>40997</v>
      </c>
      <c r="BG673" s="8" t="s">
        <v>20</v>
      </c>
      <c r="BI673">
        <v>3</v>
      </c>
      <c r="BJ673">
        <v>483054</v>
      </c>
      <c r="BK673">
        <v>120858</v>
      </c>
      <c r="BL673" t="s">
        <v>3606</v>
      </c>
      <c r="BN673" t="s">
        <v>3607</v>
      </c>
      <c r="BX673">
        <v>106943</v>
      </c>
    </row>
    <row r="674" spans="1:76" x14ac:dyDescent="0.25">
      <c r="A674">
        <v>106815</v>
      </c>
      <c r="B674">
        <v>142659</v>
      </c>
      <c r="F674" t="s">
        <v>0</v>
      </c>
      <c r="G674" t="s">
        <v>475</v>
      </c>
      <c r="H674" t="s">
        <v>3608</v>
      </c>
      <c r="I674" s="1" t="str">
        <f>HYPERLINK(AT674,"Hb")</f>
        <v>Hb</v>
      </c>
      <c r="K674">
        <v>1</v>
      </c>
      <c r="L674" t="s">
        <v>3</v>
      </c>
      <c r="M674">
        <v>102519</v>
      </c>
      <c r="N674" t="s">
        <v>4</v>
      </c>
      <c r="O674" t="s">
        <v>4</v>
      </c>
      <c r="U674" t="s">
        <v>3506</v>
      </c>
      <c r="V674" s="9">
        <v>2</v>
      </c>
      <c r="W674" t="s">
        <v>2411</v>
      </c>
      <c r="X674" t="s">
        <v>3217</v>
      </c>
      <c r="Y674" t="s">
        <v>2508</v>
      </c>
      <c r="Z674" s="4">
        <v>10</v>
      </c>
      <c r="AA674" s="5">
        <v>1002</v>
      </c>
      <c r="AB674" t="s">
        <v>3218</v>
      </c>
      <c r="AC674" t="s">
        <v>3218</v>
      </c>
      <c r="AD674">
        <v>1903</v>
      </c>
      <c r="AE674">
        <v>8</v>
      </c>
      <c r="AF674">
        <v>1</v>
      </c>
      <c r="AG674" t="s">
        <v>3609</v>
      </c>
      <c r="AH674" t="s">
        <v>3609</v>
      </c>
      <c r="AJ674" t="s">
        <v>4</v>
      </c>
      <c r="AK674" t="s">
        <v>11</v>
      </c>
      <c r="AL674">
        <v>55193</v>
      </c>
      <c r="AM674">
        <v>6456849</v>
      </c>
      <c r="AN674" s="5">
        <v>55000</v>
      </c>
      <c r="AO674" s="5">
        <v>6457000</v>
      </c>
      <c r="AP674">
        <v>3536</v>
      </c>
      <c r="AR674">
        <v>105</v>
      </c>
      <c r="AT674" t="s">
        <v>3610</v>
      </c>
      <c r="AU674">
        <v>102519</v>
      </c>
      <c r="AW674" s="6" t="s">
        <v>14</v>
      </c>
      <c r="AX674">
        <v>1</v>
      </c>
      <c r="AY674" t="s">
        <v>15</v>
      </c>
      <c r="AZ674" t="s">
        <v>3509</v>
      </c>
      <c r="BA674" t="s">
        <v>3611</v>
      </c>
      <c r="BB674">
        <v>105</v>
      </c>
      <c r="BC674" t="s">
        <v>480</v>
      </c>
      <c r="BD674" t="s">
        <v>481</v>
      </c>
      <c r="BE674">
        <v>1</v>
      </c>
      <c r="BF674" s="7">
        <v>42548</v>
      </c>
      <c r="BG674" s="8" t="s">
        <v>20</v>
      </c>
      <c r="BI674">
        <v>5</v>
      </c>
      <c r="BJ674">
        <v>294281</v>
      </c>
      <c r="BK674">
        <v>120859</v>
      </c>
      <c r="BL674" t="s">
        <v>3612</v>
      </c>
      <c r="BN674" t="s">
        <v>3613</v>
      </c>
      <c r="BX674">
        <v>106815</v>
      </c>
    </row>
    <row r="675" spans="1:76" x14ac:dyDescent="0.25">
      <c r="A675">
        <v>106819</v>
      </c>
      <c r="B675">
        <v>142665</v>
      </c>
      <c r="F675" t="s">
        <v>0</v>
      </c>
      <c r="G675" t="s">
        <v>475</v>
      </c>
      <c r="H675" t="s">
        <v>3614</v>
      </c>
      <c r="I675" s="1" t="str">
        <f>HYPERLINK(AT675,"Hb")</f>
        <v>Hb</v>
      </c>
      <c r="K675">
        <v>1</v>
      </c>
      <c r="L675" t="s">
        <v>3</v>
      </c>
      <c r="M675">
        <v>102519</v>
      </c>
      <c r="N675" t="s">
        <v>4</v>
      </c>
      <c r="O675" t="s">
        <v>4</v>
      </c>
      <c r="U675" t="s">
        <v>3506</v>
      </c>
      <c r="V675" s="2">
        <v>1</v>
      </c>
      <c r="W675" t="s">
        <v>2411</v>
      </c>
      <c r="X675" t="s">
        <v>3217</v>
      </c>
      <c r="Y675" t="s">
        <v>2508</v>
      </c>
      <c r="Z675" s="4">
        <v>10</v>
      </c>
      <c r="AA675" s="5">
        <v>1002</v>
      </c>
      <c r="AB675" t="s">
        <v>3218</v>
      </c>
      <c r="AC675" t="s">
        <v>3268</v>
      </c>
      <c r="AD675">
        <v>1905</v>
      </c>
      <c r="AE675">
        <v>1</v>
      </c>
      <c r="AF675">
        <v>1</v>
      </c>
      <c r="AG675" t="s">
        <v>3615</v>
      </c>
      <c r="AH675" t="s">
        <v>3615</v>
      </c>
      <c r="AJ675" t="s">
        <v>4</v>
      </c>
      <c r="AK675" t="s">
        <v>11</v>
      </c>
      <c r="AL675">
        <v>55193</v>
      </c>
      <c r="AM675">
        <v>6456849</v>
      </c>
      <c r="AN675" s="5">
        <v>55000</v>
      </c>
      <c r="AO675" s="5">
        <v>6457000</v>
      </c>
      <c r="AP675">
        <v>1414</v>
      </c>
      <c r="AR675">
        <v>105</v>
      </c>
      <c r="AT675" t="s">
        <v>3616</v>
      </c>
      <c r="AU675">
        <v>102519</v>
      </c>
      <c r="AW675" s="6" t="s">
        <v>14</v>
      </c>
      <c r="AX675">
        <v>1</v>
      </c>
      <c r="AY675" t="s">
        <v>15</v>
      </c>
      <c r="AZ675" t="s">
        <v>3509</v>
      </c>
      <c r="BA675" t="s">
        <v>3617</v>
      </c>
      <c r="BB675">
        <v>105</v>
      </c>
      <c r="BC675" t="s">
        <v>480</v>
      </c>
      <c r="BD675" t="s">
        <v>481</v>
      </c>
      <c r="BE675">
        <v>1</v>
      </c>
      <c r="BF675" s="7">
        <v>41583</v>
      </c>
      <c r="BG675" s="8" t="s">
        <v>20</v>
      </c>
      <c r="BI675">
        <v>5</v>
      </c>
      <c r="BJ675">
        <v>294288</v>
      </c>
      <c r="BK675">
        <v>120861</v>
      </c>
      <c r="BL675" t="s">
        <v>3618</v>
      </c>
      <c r="BN675" t="s">
        <v>3619</v>
      </c>
      <c r="BX675">
        <v>106819</v>
      </c>
    </row>
    <row r="676" spans="1:76" x14ac:dyDescent="0.25">
      <c r="A676">
        <v>106836</v>
      </c>
      <c r="B676">
        <v>190122</v>
      </c>
      <c r="F676" t="s">
        <v>0</v>
      </c>
      <c r="G676" t="s">
        <v>2408</v>
      </c>
      <c r="H676" t="s">
        <v>3620</v>
      </c>
      <c r="I676" t="s">
        <v>180</v>
      </c>
      <c r="K676">
        <v>1</v>
      </c>
      <c r="L676" t="s">
        <v>3</v>
      </c>
      <c r="M676">
        <v>102519</v>
      </c>
      <c r="N676" t="s">
        <v>4</v>
      </c>
      <c r="O676" t="s">
        <v>4</v>
      </c>
      <c r="U676" t="s">
        <v>3506</v>
      </c>
      <c r="V676" s="2">
        <v>1</v>
      </c>
      <c r="W676" t="s">
        <v>2411</v>
      </c>
      <c r="X676" t="s">
        <v>3217</v>
      </c>
      <c r="Y676" t="s">
        <v>2508</v>
      </c>
      <c r="Z676" s="4">
        <v>10</v>
      </c>
      <c r="AA676" s="5">
        <v>1002</v>
      </c>
      <c r="AB676" t="s">
        <v>3218</v>
      </c>
      <c r="AC676" t="s">
        <v>3218</v>
      </c>
      <c r="AD676">
        <v>1905</v>
      </c>
      <c r="AE676">
        <v>6</v>
      </c>
      <c r="AF676">
        <v>1</v>
      </c>
      <c r="AG676" t="s">
        <v>2479</v>
      </c>
      <c r="AH676" t="s">
        <v>2479</v>
      </c>
      <c r="AJ676" t="s">
        <v>4</v>
      </c>
      <c r="AK676" t="s">
        <v>11</v>
      </c>
      <c r="AL676">
        <v>55193</v>
      </c>
      <c r="AM676">
        <v>6456849</v>
      </c>
      <c r="AN676" s="5">
        <v>55000</v>
      </c>
      <c r="AO676" s="5">
        <v>6457000</v>
      </c>
      <c r="AP676">
        <v>1414</v>
      </c>
      <c r="AR676">
        <v>33</v>
      </c>
      <c r="AT676" s="7"/>
      <c r="AU676">
        <v>102519</v>
      </c>
      <c r="AW676" s="6" t="s">
        <v>14</v>
      </c>
      <c r="AX676">
        <v>1</v>
      </c>
      <c r="AY676" t="s">
        <v>15</v>
      </c>
      <c r="AZ676" t="s">
        <v>3509</v>
      </c>
      <c r="BA676" t="s">
        <v>3621</v>
      </c>
      <c r="BB676">
        <v>33</v>
      </c>
      <c r="BC676" t="s">
        <v>2418</v>
      </c>
      <c r="BD676" t="s">
        <v>19</v>
      </c>
      <c r="BF676" s="7">
        <v>41689</v>
      </c>
      <c r="BG676" s="8" t="s">
        <v>20</v>
      </c>
      <c r="BI676">
        <v>4</v>
      </c>
      <c r="BJ676">
        <v>341745</v>
      </c>
      <c r="BK676">
        <v>120862</v>
      </c>
      <c r="BL676" t="s">
        <v>3622</v>
      </c>
      <c r="BN676" t="s">
        <v>3623</v>
      </c>
      <c r="BX676">
        <v>106836</v>
      </c>
    </row>
    <row r="677" spans="1:76" x14ac:dyDescent="0.25">
      <c r="A677">
        <v>106944</v>
      </c>
      <c r="B677">
        <v>310803</v>
      </c>
      <c r="F677" t="s">
        <v>0</v>
      </c>
      <c r="G677" t="s">
        <v>1</v>
      </c>
      <c r="H677" t="s">
        <v>3624</v>
      </c>
      <c r="I677" s="1" t="str">
        <f>HYPERLINK(AT677,"Hb")</f>
        <v>Hb</v>
      </c>
      <c r="K677">
        <v>1</v>
      </c>
      <c r="L677" t="s">
        <v>3</v>
      </c>
      <c r="M677">
        <v>102519</v>
      </c>
      <c r="N677" t="s">
        <v>4</v>
      </c>
      <c r="O677" t="s">
        <v>4</v>
      </c>
      <c r="U677" t="s">
        <v>3506</v>
      </c>
      <c r="V677" s="2">
        <v>1</v>
      </c>
      <c r="W677" t="s">
        <v>2411</v>
      </c>
      <c r="X677" t="s">
        <v>3217</v>
      </c>
      <c r="Y677" t="s">
        <v>2508</v>
      </c>
      <c r="Z677" s="4">
        <v>10</v>
      </c>
      <c r="AA677" s="5">
        <v>1002</v>
      </c>
      <c r="AB677" t="s">
        <v>3218</v>
      </c>
      <c r="AC677" t="s">
        <v>3218</v>
      </c>
      <c r="AD677">
        <v>1905</v>
      </c>
      <c r="AE677">
        <v>6</v>
      </c>
      <c r="AF677">
        <v>1</v>
      </c>
      <c r="AG677" t="s">
        <v>2479</v>
      </c>
      <c r="AH677" t="s">
        <v>2479</v>
      </c>
      <c r="AJ677" t="s">
        <v>4</v>
      </c>
      <c r="AK677" t="s">
        <v>11</v>
      </c>
      <c r="AL677">
        <v>55193</v>
      </c>
      <c r="AM677">
        <v>6456849</v>
      </c>
      <c r="AN677" s="5">
        <v>55000</v>
      </c>
      <c r="AO677" s="5">
        <v>6457000</v>
      </c>
      <c r="AP677">
        <v>1414</v>
      </c>
      <c r="AR677">
        <v>8</v>
      </c>
      <c r="AS677" t="s">
        <v>85</v>
      </c>
      <c r="AT677" t="s">
        <v>3625</v>
      </c>
      <c r="AU677">
        <v>102519</v>
      </c>
      <c r="AW677" s="6" t="s">
        <v>14</v>
      </c>
      <c r="AX677">
        <v>1</v>
      </c>
      <c r="AY677" t="s">
        <v>15</v>
      </c>
      <c r="AZ677" t="s">
        <v>3509</v>
      </c>
      <c r="BA677" t="s">
        <v>3626</v>
      </c>
      <c r="BB677">
        <v>8</v>
      </c>
      <c r="BC677" t="s">
        <v>18</v>
      </c>
      <c r="BD677" t="s">
        <v>19</v>
      </c>
      <c r="BE677">
        <v>1</v>
      </c>
      <c r="BF677" s="7">
        <v>40997</v>
      </c>
      <c r="BG677" s="8" t="s">
        <v>20</v>
      </c>
      <c r="BI677">
        <v>3</v>
      </c>
      <c r="BJ677">
        <v>483056</v>
      </c>
      <c r="BK677">
        <v>120863</v>
      </c>
      <c r="BL677" t="s">
        <v>3627</v>
      </c>
      <c r="BN677" t="s">
        <v>3628</v>
      </c>
      <c r="BX677">
        <v>106944</v>
      </c>
    </row>
    <row r="678" spans="1:76" x14ac:dyDescent="0.25">
      <c r="A678">
        <v>106945</v>
      </c>
      <c r="B678">
        <v>310804</v>
      </c>
      <c r="F678" t="s">
        <v>0</v>
      </c>
      <c r="G678" t="s">
        <v>1</v>
      </c>
      <c r="H678" t="s">
        <v>3629</v>
      </c>
      <c r="I678" s="1" t="str">
        <f>HYPERLINK(AT678,"Hb")</f>
        <v>Hb</v>
      </c>
      <c r="K678">
        <v>1</v>
      </c>
      <c r="L678" t="s">
        <v>3</v>
      </c>
      <c r="M678">
        <v>102519</v>
      </c>
      <c r="N678" t="s">
        <v>4</v>
      </c>
      <c r="O678" t="s">
        <v>4</v>
      </c>
      <c r="U678" t="s">
        <v>3506</v>
      </c>
      <c r="V678" s="9">
        <v>2</v>
      </c>
      <c r="W678" t="s">
        <v>2411</v>
      </c>
      <c r="X678" t="s">
        <v>3217</v>
      </c>
      <c r="Y678" t="s">
        <v>2508</v>
      </c>
      <c r="Z678" s="4">
        <v>10</v>
      </c>
      <c r="AA678" s="5">
        <v>1002</v>
      </c>
      <c r="AB678" t="s">
        <v>3218</v>
      </c>
      <c r="AC678" t="s">
        <v>3218</v>
      </c>
      <c r="AD678">
        <v>1907</v>
      </c>
      <c r="AE678">
        <v>9</v>
      </c>
      <c r="AF678">
        <v>17</v>
      </c>
      <c r="AG678" t="s">
        <v>2401</v>
      </c>
      <c r="AH678" t="s">
        <v>2401</v>
      </c>
      <c r="AJ678" t="s">
        <v>4</v>
      </c>
      <c r="AK678" t="s">
        <v>11</v>
      </c>
      <c r="AL678">
        <v>55193</v>
      </c>
      <c r="AM678">
        <v>6456849</v>
      </c>
      <c r="AN678" s="5">
        <v>55000</v>
      </c>
      <c r="AO678" s="5">
        <v>6457000</v>
      </c>
      <c r="AP678">
        <v>3536</v>
      </c>
      <c r="AR678">
        <v>8</v>
      </c>
      <c r="AS678" t="s">
        <v>85</v>
      </c>
      <c r="AT678" t="s">
        <v>3630</v>
      </c>
      <c r="AU678">
        <v>102519</v>
      </c>
      <c r="AW678" s="6" t="s">
        <v>14</v>
      </c>
      <c r="AX678">
        <v>1</v>
      </c>
      <c r="AY678" t="s">
        <v>15</v>
      </c>
      <c r="AZ678" t="s">
        <v>3509</v>
      </c>
      <c r="BA678" t="s">
        <v>3631</v>
      </c>
      <c r="BB678">
        <v>8</v>
      </c>
      <c r="BC678" t="s">
        <v>18</v>
      </c>
      <c r="BD678" t="s">
        <v>19</v>
      </c>
      <c r="BE678">
        <v>1</v>
      </c>
      <c r="BF678" s="7">
        <v>40997</v>
      </c>
      <c r="BG678" s="8" t="s">
        <v>20</v>
      </c>
      <c r="BI678">
        <v>3</v>
      </c>
      <c r="BJ678">
        <v>483057</v>
      </c>
      <c r="BK678">
        <v>120864</v>
      </c>
      <c r="BL678" t="s">
        <v>3632</v>
      </c>
      <c r="BN678" t="s">
        <v>3633</v>
      </c>
      <c r="BX678">
        <v>106945</v>
      </c>
    </row>
    <row r="679" spans="1:76" x14ac:dyDescent="0.25">
      <c r="A679">
        <v>106865</v>
      </c>
      <c r="B679">
        <v>213306</v>
      </c>
      <c r="F679" t="s">
        <v>0</v>
      </c>
      <c r="G679" t="s">
        <v>230</v>
      </c>
      <c r="H679" t="s">
        <v>3634</v>
      </c>
      <c r="I679" s="1" t="str">
        <f>HYPERLINK(AT679,"Hb")</f>
        <v>Hb</v>
      </c>
      <c r="K679">
        <v>1</v>
      </c>
      <c r="L679" t="s">
        <v>3</v>
      </c>
      <c r="M679">
        <v>102519</v>
      </c>
      <c r="N679" t="s">
        <v>4</v>
      </c>
      <c r="O679" t="s">
        <v>4</v>
      </c>
      <c r="U679" t="s">
        <v>3506</v>
      </c>
      <c r="V679" s="9">
        <v>2</v>
      </c>
      <c r="W679" t="s">
        <v>2411</v>
      </c>
      <c r="X679" t="s">
        <v>3217</v>
      </c>
      <c r="Y679" t="s">
        <v>2508</v>
      </c>
      <c r="Z679" s="4">
        <v>10</v>
      </c>
      <c r="AA679" s="5">
        <v>1002</v>
      </c>
      <c r="AB679" t="s">
        <v>3218</v>
      </c>
      <c r="AC679" t="s">
        <v>3218</v>
      </c>
      <c r="AD679">
        <v>1908</v>
      </c>
      <c r="AE679">
        <v>7</v>
      </c>
      <c r="AF679">
        <v>27</v>
      </c>
      <c r="AG679" t="s">
        <v>3635</v>
      </c>
      <c r="AH679" t="s">
        <v>440</v>
      </c>
      <c r="AJ679" t="s">
        <v>4</v>
      </c>
      <c r="AK679" t="s">
        <v>11</v>
      </c>
      <c r="AL679">
        <v>55193</v>
      </c>
      <c r="AM679">
        <v>6456849</v>
      </c>
      <c r="AN679" s="5">
        <v>55000</v>
      </c>
      <c r="AO679" s="5">
        <v>6457000</v>
      </c>
      <c r="AP679">
        <v>3536</v>
      </c>
      <c r="AR679">
        <v>37</v>
      </c>
      <c r="AT679" t="s">
        <v>3636</v>
      </c>
      <c r="AU679">
        <v>102519</v>
      </c>
      <c r="AW679" s="6" t="s">
        <v>14</v>
      </c>
      <c r="AX679">
        <v>1</v>
      </c>
      <c r="AY679" t="s">
        <v>15</v>
      </c>
      <c r="AZ679" t="s">
        <v>3509</v>
      </c>
      <c r="BA679" t="s">
        <v>3637</v>
      </c>
      <c r="BB679">
        <v>37</v>
      </c>
      <c r="BC679" t="s">
        <v>238</v>
      </c>
      <c r="BD679" t="s">
        <v>19</v>
      </c>
      <c r="BE679">
        <v>1</v>
      </c>
      <c r="BF679" s="7">
        <v>43689</v>
      </c>
      <c r="BG679" s="8" t="s">
        <v>20</v>
      </c>
      <c r="BI679">
        <v>4</v>
      </c>
      <c r="BJ679">
        <v>367790</v>
      </c>
      <c r="BK679">
        <v>120866</v>
      </c>
      <c r="BL679" t="s">
        <v>3638</v>
      </c>
      <c r="BN679" t="s">
        <v>3639</v>
      </c>
      <c r="BX679">
        <v>106865</v>
      </c>
    </row>
    <row r="680" spans="1:76" x14ac:dyDescent="0.25">
      <c r="A680">
        <v>105487</v>
      </c>
      <c r="B680">
        <v>310808</v>
      </c>
      <c r="F680" t="s">
        <v>0</v>
      </c>
      <c r="G680" t="s">
        <v>1</v>
      </c>
      <c r="H680" t="s">
        <v>3640</v>
      </c>
      <c r="I680" s="1" t="str">
        <f>HYPERLINK(AT680,"Hb")</f>
        <v>Hb</v>
      </c>
      <c r="K680">
        <v>1</v>
      </c>
      <c r="L680" t="s">
        <v>3</v>
      </c>
      <c r="M680">
        <v>102519</v>
      </c>
      <c r="N680" t="s">
        <v>4</v>
      </c>
      <c r="O680" t="s">
        <v>4</v>
      </c>
      <c r="U680" t="s">
        <v>3506</v>
      </c>
      <c r="V680" s="2">
        <v>1</v>
      </c>
      <c r="W680" t="s">
        <v>2411</v>
      </c>
      <c r="X680" t="s">
        <v>3217</v>
      </c>
      <c r="Y680" t="s">
        <v>2508</v>
      </c>
      <c r="Z680" s="4">
        <v>10</v>
      </c>
      <c r="AA680" s="5">
        <v>1002</v>
      </c>
      <c r="AB680" t="s">
        <v>3218</v>
      </c>
      <c r="AC680" t="s">
        <v>3641</v>
      </c>
      <c r="AD680">
        <v>1910</v>
      </c>
      <c r="AE680">
        <v>7</v>
      </c>
      <c r="AF680">
        <v>17</v>
      </c>
      <c r="AG680" t="s">
        <v>3642</v>
      </c>
      <c r="AH680" t="s">
        <v>3642</v>
      </c>
      <c r="AJ680" t="s">
        <v>4</v>
      </c>
      <c r="AK680" t="s">
        <v>11</v>
      </c>
      <c r="AL680">
        <v>54014</v>
      </c>
      <c r="AM680">
        <v>6456004</v>
      </c>
      <c r="AN680" s="5">
        <v>55000</v>
      </c>
      <c r="AO680" s="5">
        <v>6457000</v>
      </c>
      <c r="AP680">
        <v>814</v>
      </c>
      <c r="AR680">
        <v>8</v>
      </c>
      <c r="AS680" t="s">
        <v>85</v>
      </c>
      <c r="AT680" t="s">
        <v>3643</v>
      </c>
      <c r="AU680">
        <v>102519</v>
      </c>
      <c r="AW680" s="6" t="s">
        <v>14</v>
      </c>
      <c r="AX680">
        <v>1</v>
      </c>
      <c r="AY680" t="s">
        <v>15</v>
      </c>
      <c r="AZ680" t="s">
        <v>3644</v>
      </c>
      <c r="BA680" t="s">
        <v>3645</v>
      </c>
      <c r="BB680">
        <v>8</v>
      </c>
      <c r="BC680" t="s">
        <v>18</v>
      </c>
      <c r="BD680" t="s">
        <v>19</v>
      </c>
      <c r="BE680">
        <v>1</v>
      </c>
      <c r="BF680" s="7">
        <v>40997</v>
      </c>
      <c r="BG680" s="8" t="s">
        <v>20</v>
      </c>
      <c r="BI680">
        <v>3</v>
      </c>
      <c r="BJ680">
        <v>483061</v>
      </c>
      <c r="BK680">
        <v>120867</v>
      </c>
      <c r="BL680" t="s">
        <v>3646</v>
      </c>
      <c r="BN680" t="s">
        <v>3647</v>
      </c>
      <c r="BX680">
        <v>105487</v>
      </c>
    </row>
    <row r="681" spans="1:76" x14ac:dyDescent="0.25">
      <c r="A681">
        <v>106946</v>
      </c>
      <c r="B681">
        <v>310810</v>
      </c>
      <c r="F681" t="s">
        <v>0</v>
      </c>
      <c r="G681" t="s">
        <v>1</v>
      </c>
      <c r="H681" t="s">
        <v>3648</v>
      </c>
      <c r="I681" s="1" t="str">
        <f>HYPERLINK(AT681,"Hb")</f>
        <v>Hb</v>
      </c>
      <c r="K681">
        <v>1</v>
      </c>
      <c r="L681" t="s">
        <v>3</v>
      </c>
      <c r="M681">
        <v>102519</v>
      </c>
      <c r="N681" t="s">
        <v>4</v>
      </c>
      <c r="O681" t="s">
        <v>4</v>
      </c>
      <c r="U681" t="s">
        <v>3506</v>
      </c>
      <c r="V681" s="2">
        <v>1</v>
      </c>
      <c r="W681" t="s">
        <v>2411</v>
      </c>
      <c r="X681" t="s">
        <v>3217</v>
      </c>
      <c r="Y681" t="s">
        <v>2508</v>
      </c>
      <c r="Z681" s="4">
        <v>10</v>
      </c>
      <c r="AA681" s="5">
        <v>1002</v>
      </c>
      <c r="AB681" t="s">
        <v>3218</v>
      </c>
      <c r="AC681" t="s">
        <v>3218</v>
      </c>
      <c r="AD681">
        <v>1920</v>
      </c>
      <c r="AE681">
        <v>8</v>
      </c>
      <c r="AF681">
        <v>4</v>
      </c>
      <c r="AG681" t="s">
        <v>3649</v>
      </c>
      <c r="AH681" t="s">
        <v>3649</v>
      </c>
      <c r="AJ681" t="s">
        <v>4</v>
      </c>
      <c r="AK681" t="s">
        <v>11</v>
      </c>
      <c r="AL681">
        <v>55193</v>
      </c>
      <c r="AM681">
        <v>6456849</v>
      </c>
      <c r="AN681" s="5">
        <v>55000</v>
      </c>
      <c r="AO681" s="5">
        <v>6457000</v>
      </c>
      <c r="AP681">
        <v>1414</v>
      </c>
      <c r="AR681">
        <v>8</v>
      </c>
      <c r="AS681" t="s">
        <v>85</v>
      </c>
      <c r="AT681" t="s">
        <v>3650</v>
      </c>
      <c r="AU681">
        <v>102519</v>
      </c>
      <c r="AW681" s="6" t="s">
        <v>14</v>
      </c>
      <c r="AX681">
        <v>1</v>
      </c>
      <c r="AY681" t="s">
        <v>15</v>
      </c>
      <c r="AZ681" t="s">
        <v>3509</v>
      </c>
      <c r="BA681" t="s">
        <v>3651</v>
      </c>
      <c r="BB681">
        <v>8</v>
      </c>
      <c r="BC681" t="s">
        <v>18</v>
      </c>
      <c r="BD681" t="s">
        <v>19</v>
      </c>
      <c r="BE681">
        <v>1</v>
      </c>
      <c r="BF681" s="7">
        <v>40997</v>
      </c>
      <c r="BG681" s="8" t="s">
        <v>20</v>
      </c>
      <c r="BI681">
        <v>3</v>
      </c>
      <c r="BJ681">
        <v>483063</v>
      </c>
      <c r="BK681">
        <v>120869</v>
      </c>
      <c r="BL681" t="s">
        <v>3652</v>
      </c>
      <c r="BN681" t="s">
        <v>3653</v>
      </c>
      <c r="BX681">
        <v>106946</v>
      </c>
    </row>
    <row r="682" spans="1:76" x14ac:dyDescent="0.25">
      <c r="A682">
        <v>107619</v>
      </c>
      <c r="B682">
        <v>203316</v>
      </c>
      <c r="F682" t="s">
        <v>0</v>
      </c>
      <c r="G682" t="s">
        <v>230</v>
      </c>
      <c r="H682" t="s">
        <v>3654</v>
      </c>
      <c r="I682" s="1" t="str">
        <f>HYPERLINK(AT682,"Hb")</f>
        <v>Hb</v>
      </c>
      <c r="K682">
        <v>1</v>
      </c>
      <c r="L682" t="s">
        <v>3</v>
      </c>
      <c r="M682">
        <v>102519</v>
      </c>
      <c r="N682" t="s">
        <v>4</v>
      </c>
      <c r="O682" t="s">
        <v>4</v>
      </c>
      <c r="U682" t="s">
        <v>3506</v>
      </c>
      <c r="V682" s="2">
        <v>1</v>
      </c>
      <c r="W682" t="s">
        <v>2411</v>
      </c>
      <c r="X682" t="s">
        <v>3217</v>
      </c>
      <c r="Y682" t="s">
        <v>2508</v>
      </c>
      <c r="Z682" s="4">
        <v>10</v>
      </c>
      <c r="AA682" s="5">
        <v>1002</v>
      </c>
      <c r="AB682" t="s">
        <v>3218</v>
      </c>
      <c r="AC682" t="s">
        <v>3655</v>
      </c>
      <c r="AD682">
        <v>1933</v>
      </c>
      <c r="AE682">
        <v>7</v>
      </c>
      <c r="AF682">
        <v>18</v>
      </c>
      <c r="AG682" t="s">
        <v>370</v>
      </c>
      <c r="AH682" t="s">
        <v>370</v>
      </c>
      <c r="AJ682" t="s">
        <v>4</v>
      </c>
      <c r="AK682" t="s">
        <v>11</v>
      </c>
      <c r="AL682">
        <v>55651</v>
      </c>
      <c r="AM682">
        <v>6456303</v>
      </c>
      <c r="AN682" s="5">
        <v>55000</v>
      </c>
      <c r="AO682" s="5">
        <v>6457000</v>
      </c>
      <c r="AP682">
        <v>707</v>
      </c>
      <c r="AR682">
        <v>37</v>
      </c>
      <c r="AT682" t="s">
        <v>3656</v>
      </c>
      <c r="AU682">
        <v>102519</v>
      </c>
      <c r="AW682" s="6" t="s">
        <v>14</v>
      </c>
      <c r="AX682">
        <v>1</v>
      </c>
      <c r="AY682" t="s">
        <v>15</v>
      </c>
      <c r="AZ682" t="s">
        <v>3657</v>
      </c>
      <c r="BA682" t="s">
        <v>3658</v>
      </c>
      <c r="BB682">
        <v>37</v>
      </c>
      <c r="BC682" t="s">
        <v>238</v>
      </c>
      <c r="BD682" t="s">
        <v>19</v>
      </c>
      <c r="BE682">
        <v>1</v>
      </c>
      <c r="BF682" s="7">
        <v>41767</v>
      </c>
      <c r="BG682" s="8" t="s">
        <v>20</v>
      </c>
      <c r="BI682">
        <v>4</v>
      </c>
      <c r="BJ682">
        <v>358864</v>
      </c>
      <c r="BK682">
        <v>120872</v>
      </c>
      <c r="BL682" t="s">
        <v>3659</v>
      </c>
      <c r="BN682" t="s">
        <v>3660</v>
      </c>
      <c r="BX682">
        <v>107619</v>
      </c>
    </row>
    <row r="683" spans="1:76" x14ac:dyDescent="0.25">
      <c r="A683">
        <v>107381</v>
      </c>
      <c r="B683">
        <v>190120</v>
      </c>
      <c r="F683" t="s">
        <v>0</v>
      </c>
      <c r="G683" t="s">
        <v>2408</v>
      </c>
      <c r="H683" t="s">
        <v>3661</v>
      </c>
      <c r="I683" t="s">
        <v>180</v>
      </c>
      <c r="K683">
        <v>1</v>
      </c>
      <c r="L683" t="s">
        <v>3</v>
      </c>
      <c r="M683">
        <v>102519</v>
      </c>
      <c r="N683" t="s">
        <v>4</v>
      </c>
      <c r="O683" t="s">
        <v>4</v>
      </c>
      <c r="U683" t="s">
        <v>3506</v>
      </c>
      <c r="V683" s="2">
        <v>1</v>
      </c>
      <c r="W683" t="s">
        <v>2411</v>
      </c>
      <c r="X683" t="s">
        <v>3217</v>
      </c>
      <c r="Y683" t="s">
        <v>2508</v>
      </c>
      <c r="Z683" s="4">
        <v>10</v>
      </c>
      <c r="AA683" s="5">
        <v>1002</v>
      </c>
      <c r="AB683" t="s">
        <v>3218</v>
      </c>
      <c r="AC683" t="s">
        <v>3662</v>
      </c>
      <c r="AD683">
        <v>1937</v>
      </c>
      <c r="AE683">
        <v>10</v>
      </c>
      <c r="AF683">
        <v>31</v>
      </c>
      <c r="AG683" t="s">
        <v>2479</v>
      </c>
      <c r="AH683" t="s">
        <v>2479</v>
      </c>
      <c r="AJ683" t="s">
        <v>4</v>
      </c>
      <c r="AK683" t="s">
        <v>11</v>
      </c>
      <c r="AL683">
        <v>55548</v>
      </c>
      <c r="AM683">
        <v>6456106</v>
      </c>
      <c r="AN683" s="5">
        <v>55000</v>
      </c>
      <c r="AO683" s="5">
        <v>6457000</v>
      </c>
      <c r="AP683">
        <v>707</v>
      </c>
      <c r="AR683">
        <v>33</v>
      </c>
      <c r="AT683" s="7"/>
      <c r="AU683">
        <v>102519</v>
      </c>
      <c r="AW683" s="6" t="s">
        <v>14</v>
      </c>
      <c r="AX683">
        <v>1</v>
      </c>
      <c r="AY683" t="s">
        <v>15</v>
      </c>
      <c r="AZ683" t="s">
        <v>3663</v>
      </c>
      <c r="BA683" t="s">
        <v>3664</v>
      </c>
      <c r="BB683">
        <v>33</v>
      </c>
      <c r="BC683" t="s">
        <v>2418</v>
      </c>
      <c r="BD683" t="s">
        <v>19</v>
      </c>
      <c r="BF683" s="7">
        <v>41689</v>
      </c>
      <c r="BG683" s="8" t="s">
        <v>20</v>
      </c>
      <c r="BI683">
        <v>4</v>
      </c>
      <c r="BJ683">
        <v>341743</v>
      </c>
      <c r="BK683">
        <v>120874</v>
      </c>
      <c r="BL683" t="s">
        <v>3665</v>
      </c>
      <c r="BN683" t="s">
        <v>3666</v>
      </c>
      <c r="BX683">
        <v>107381</v>
      </c>
    </row>
    <row r="684" spans="1:76" x14ac:dyDescent="0.25">
      <c r="A684">
        <v>106044</v>
      </c>
      <c r="B684">
        <v>310811</v>
      </c>
      <c r="F684" t="s">
        <v>0</v>
      </c>
      <c r="G684" t="s">
        <v>1</v>
      </c>
      <c r="H684" t="s">
        <v>3667</v>
      </c>
      <c r="I684" s="1" t="str">
        <f>HYPERLINK(AT684,"Hb")</f>
        <v>Hb</v>
      </c>
      <c r="K684">
        <v>1</v>
      </c>
      <c r="L684" t="s">
        <v>3</v>
      </c>
      <c r="M684">
        <v>102519</v>
      </c>
      <c r="N684" t="s">
        <v>4</v>
      </c>
      <c r="O684" t="s">
        <v>4</v>
      </c>
      <c r="U684" t="s">
        <v>3506</v>
      </c>
      <c r="V684" s="2">
        <v>1</v>
      </c>
      <c r="W684" t="s">
        <v>2411</v>
      </c>
      <c r="X684" t="s">
        <v>3217</v>
      </c>
      <c r="Y684" t="s">
        <v>2508</v>
      </c>
      <c r="Z684" s="4">
        <v>10</v>
      </c>
      <c r="AA684" s="5">
        <v>1002</v>
      </c>
      <c r="AB684" t="s">
        <v>3218</v>
      </c>
      <c r="AC684" t="s">
        <v>3668</v>
      </c>
      <c r="AD684">
        <v>1938</v>
      </c>
      <c r="AE684">
        <v>8</v>
      </c>
      <c r="AF684">
        <v>3</v>
      </c>
      <c r="AG684" t="s">
        <v>3642</v>
      </c>
      <c r="AH684" t="s">
        <v>3642</v>
      </c>
      <c r="AJ684" t="s">
        <v>4</v>
      </c>
      <c r="AK684" t="s">
        <v>11</v>
      </c>
      <c r="AL684">
        <v>54551</v>
      </c>
      <c r="AM684">
        <v>6456195</v>
      </c>
      <c r="AN684" s="5">
        <v>55000</v>
      </c>
      <c r="AO684" s="5">
        <v>6457000</v>
      </c>
      <c r="AP684">
        <v>707</v>
      </c>
      <c r="AR684">
        <v>8</v>
      </c>
      <c r="AS684" t="s">
        <v>85</v>
      </c>
      <c r="AT684" t="s">
        <v>3669</v>
      </c>
      <c r="AU684">
        <v>102519</v>
      </c>
      <c r="AW684" s="6" t="s">
        <v>14</v>
      </c>
      <c r="AX684">
        <v>1</v>
      </c>
      <c r="AY684" t="s">
        <v>15</v>
      </c>
      <c r="AZ684" t="s">
        <v>3670</v>
      </c>
      <c r="BA684" t="s">
        <v>3671</v>
      </c>
      <c r="BB684">
        <v>8</v>
      </c>
      <c r="BC684" t="s">
        <v>18</v>
      </c>
      <c r="BD684" t="s">
        <v>19</v>
      </c>
      <c r="BE684">
        <v>1</v>
      </c>
      <c r="BF684" s="7">
        <v>33693</v>
      </c>
      <c r="BG684" s="8" t="s">
        <v>20</v>
      </c>
      <c r="BI684">
        <v>3</v>
      </c>
      <c r="BJ684">
        <v>483064</v>
      </c>
      <c r="BK684">
        <v>120875</v>
      </c>
      <c r="BL684" t="s">
        <v>3672</v>
      </c>
      <c r="BN684" t="s">
        <v>3673</v>
      </c>
      <c r="BX684">
        <v>106044</v>
      </c>
    </row>
    <row r="685" spans="1:76" x14ac:dyDescent="0.25">
      <c r="A685">
        <v>106617</v>
      </c>
      <c r="B685">
        <v>310813</v>
      </c>
      <c r="F685" t="s">
        <v>0</v>
      </c>
      <c r="G685" t="s">
        <v>1</v>
      </c>
      <c r="H685" t="s">
        <v>3674</v>
      </c>
      <c r="I685" s="1" t="str">
        <f>HYPERLINK(AT685,"Hb")</f>
        <v>Hb</v>
      </c>
      <c r="K685">
        <v>1</v>
      </c>
      <c r="L685" t="s">
        <v>3</v>
      </c>
      <c r="M685">
        <v>102519</v>
      </c>
      <c r="N685" t="s">
        <v>4</v>
      </c>
      <c r="O685" t="s">
        <v>4</v>
      </c>
      <c r="U685" t="s">
        <v>3506</v>
      </c>
      <c r="V685" s="2">
        <v>1</v>
      </c>
      <c r="W685" t="s">
        <v>2411</v>
      </c>
      <c r="X685" t="s">
        <v>3217</v>
      </c>
      <c r="Y685" t="s">
        <v>2508</v>
      </c>
      <c r="Z685" s="4">
        <v>10</v>
      </c>
      <c r="AA685" s="5">
        <v>1002</v>
      </c>
      <c r="AB685" t="s">
        <v>3218</v>
      </c>
      <c r="AC685" t="s">
        <v>3675</v>
      </c>
      <c r="AD685">
        <v>1939</v>
      </c>
      <c r="AE685">
        <v>8</v>
      </c>
      <c r="AF685">
        <v>27</v>
      </c>
      <c r="AG685" t="s">
        <v>1772</v>
      </c>
      <c r="AH685" t="s">
        <v>1772</v>
      </c>
      <c r="AJ685" t="s">
        <v>4</v>
      </c>
      <c r="AK685" t="s">
        <v>11</v>
      </c>
      <c r="AL685">
        <v>55052</v>
      </c>
      <c r="AM685">
        <v>6456150</v>
      </c>
      <c r="AN685" s="5">
        <v>55000</v>
      </c>
      <c r="AO685" s="5">
        <v>6457000</v>
      </c>
      <c r="AP685">
        <v>1118</v>
      </c>
      <c r="AR685">
        <v>8</v>
      </c>
      <c r="AS685" t="s">
        <v>85</v>
      </c>
      <c r="AT685" t="s">
        <v>3676</v>
      </c>
      <c r="AU685">
        <v>102519</v>
      </c>
      <c r="AW685" s="6" t="s">
        <v>14</v>
      </c>
      <c r="AX685">
        <v>1</v>
      </c>
      <c r="AY685" t="s">
        <v>15</v>
      </c>
      <c r="AZ685" t="s">
        <v>3536</v>
      </c>
      <c r="BA685" t="s">
        <v>3677</v>
      </c>
      <c r="BB685">
        <v>8</v>
      </c>
      <c r="BC685" t="s">
        <v>18</v>
      </c>
      <c r="BD685" t="s">
        <v>19</v>
      </c>
      <c r="BE685">
        <v>1</v>
      </c>
      <c r="BF685" s="7">
        <v>33693</v>
      </c>
      <c r="BG685" s="8" t="s">
        <v>20</v>
      </c>
      <c r="BI685">
        <v>3</v>
      </c>
      <c r="BJ685">
        <v>483066</v>
      </c>
      <c r="BK685">
        <v>120877</v>
      </c>
      <c r="BL685" t="s">
        <v>3678</v>
      </c>
      <c r="BN685" t="s">
        <v>3679</v>
      </c>
      <c r="BX685">
        <v>106617</v>
      </c>
    </row>
    <row r="686" spans="1:76" x14ac:dyDescent="0.25">
      <c r="A686">
        <v>106845</v>
      </c>
      <c r="B686">
        <v>203321</v>
      </c>
      <c r="F686" t="s">
        <v>0</v>
      </c>
      <c r="G686" t="s">
        <v>230</v>
      </c>
      <c r="H686" t="s">
        <v>3680</v>
      </c>
      <c r="I686" s="1" t="str">
        <f>HYPERLINK(AT686,"Hb")</f>
        <v>Hb</v>
      </c>
      <c r="K686">
        <v>1</v>
      </c>
      <c r="L686" t="s">
        <v>3</v>
      </c>
      <c r="M686">
        <v>102519</v>
      </c>
      <c r="N686" t="s">
        <v>4</v>
      </c>
      <c r="O686" t="s">
        <v>4</v>
      </c>
      <c r="U686" t="s">
        <v>3506</v>
      </c>
      <c r="V686" s="2">
        <v>1</v>
      </c>
      <c r="W686" t="s">
        <v>2411</v>
      </c>
      <c r="X686" t="s">
        <v>3217</v>
      </c>
      <c r="Y686" t="s">
        <v>2508</v>
      </c>
      <c r="Z686" s="4">
        <v>10</v>
      </c>
      <c r="AA686" s="5">
        <v>1002</v>
      </c>
      <c r="AB686" t="s">
        <v>3218</v>
      </c>
      <c r="AC686" t="s">
        <v>3218</v>
      </c>
      <c r="AD686">
        <v>1947</v>
      </c>
      <c r="AE686">
        <v>6</v>
      </c>
      <c r="AF686">
        <v>28</v>
      </c>
      <c r="AG686" t="s">
        <v>2907</v>
      </c>
      <c r="AH686" t="s">
        <v>2907</v>
      </c>
      <c r="AJ686" t="s">
        <v>4</v>
      </c>
      <c r="AK686" t="s">
        <v>11</v>
      </c>
      <c r="AL686">
        <v>55193</v>
      </c>
      <c r="AM686">
        <v>6456849</v>
      </c>
      <c r="AN686" s="5">
        <v>55000</v>
      </c>
      <c r="AO686" s="5">
        <v>6457000</v>
      </c>
      <c r="AP686">
        <v>1414</v>
      </c>
      <c r="AR686">
        <v>37</v>
      </c>
      <c r="AT686" t="s">
        <v>3681</v>
      </c>
      <c r="AU686">
        <v>102519</v>
      </c>
      <c r="AW686" s="6" t="s">
        <v>14</v>
      </c>
      <c r="AX686">
        <v>1</v>
      </c>
      <c r="AY686" t="s">
        <v>15</v>
      </c>
      <c r="AZ686" t="s">
        <v>3509</v>
      </c>
      <c r="BA686" t="s">
        <v>3682</v>
      </c>
      <c r="BB686">
        <v>37</v>
      </c>
      <c r="BC686" t="s">
        <v>238</v>
      </c>
      <c r="BD686" t="s">
        <v>19</v>
      </c>
      <c r="BE686">
        <v>1</v>
      </c>
      <c r="BF686" s="7">
        <v>43689</v>
      </c>
      <c r="BG686" s="8" t="s">
        <v>20</v>
      </c>
      <c r="BI686">
        <v>4</v>
      </c>
      <c r="BJ686">
        <v>358869</v>
      </c>
      <c r="BK686">
        <v>120884</v>
      </c>
      <c r="BL686" t="s">
        <v>3683</v>
      </c>
      <c r="BN686" t="s">
        <v>3684</v>
      </c>
      <c r="BX686">
        <v>106845</v>
      </c>
    </row>
    <row r="687" spans="1:76" x14ac:dyDescent="0.25">
      <c r="A687">
        <v>107181</v>
      </c>
      <c r="B687">
        <v>190259</v>
      </c>
      <c r="F687" t="s">
        <v>0</v>
      </c>
      <c r="G687" t="s">
        <v>2408</v>
      </c>
      <c r="H687" t="s">
        <v>3691</v>
      </c>
      <c r="I687" t="s">
        <v>180</v>
      </c>
      <c r="K687">
        <v>1</v>
      </c>
      <c r="L687" t="s">
        <v>3</v>
      </c>
      <c r="M687">
        <v>102519</v>
      </c>
      <c r="N687" t="s">
        <v>4</v>
      </c>
      <c r="O687" t="s">
        <v>4</v>
      </c>
      <c r="U687" t="s">
        <v>3506</v>
      </c>
      <c r="V687" s="2">
        <v>1</v>
      </c>
      <c r="W687" t="s">
        <v>2411</v>
      </c>
      <c r="X687" t="s">
        <v>3217</v>
      </c>
      <c r="Y687" t="s">
        <v>2508</v>
      </c>
      <c r="Z687" s="4">
        <v>10</v>
      </c>
      <c r="AA687" s="5">
        <v>1002</v>
      </c>
      <c r="AB687" t="s">
        <v>3218</v>
      </c>
      <c r="AC687" t="s">
        <v>3692</v>
      </c>
      <c r="AD687">
        <v>1953</v>
      </c>
      <c r="AE687">
        <v>7</v>
      </c>
      <c r="AF687">
        <v>20</v>
      </c>
      <c r="AG687" t="s">
        <v>2959</v>
      </c>
      <c r="AH687" t="s">
        <v>2959</v>
      </c>
      <c r="AJ687" t="s">
        <v>4</v>
      </c>
      <c r="AK687" t="s">
        <v>11</v>
      </c>
      <c r="AL687">
        <v>55311</v>
      </c>
      <c r="AM687">
        <v>6457390</v>
      </c>
      <c r="AN687" s="5">
        <v>55000</v>
      </c>
      <c r="AO687" s="5">
        <v>6457000</v>
      </c>
      <c r="AP687">
        <v>71</v>
      </c>
      <c r="AR687">
        <v>33</v>
      </c>
      <c r="AT687" s="7"/>
      <c r="AU687">
        <v>102519</v>
      </c>
      <c r="AW687" s="6" t="s">
        <v>14</v>
      </c>
      <c r="AX687">
        <v>1</v>
      </c>
      <c r="AY687" t="s">
        <v>15</v>
      </c>
      <c r="AZ687" t="s">
        <v>3693</v>
      </c>
      <c r="BA687" t="s">
        <v>3694</v>
      </c>
      <c r="BB687">
        <v>33</v>
      </c>
      <c r="BC687" t="s">
        <v>2418</v>
      </c>
      <c r="BD687" t="s">
        <v>19</v>
      </c>
      <c r="BF687" s="7">
        <v>41689</v>
      </c>
      <c r="BG687" s="8" t="s">
        <v>20</v>
      </c>
      <c r="BI687">
        <v>4</v>
      </c>
      <c r="BJ687">
        <v>341856</v>
      </c>
      <c r="BK687">
        <v>120886</v>
      </c>
      <c r="BL687" t="s">
        <v>3695</v>
      </c>
      <c r="BN687" t="s">
        <v>3696</v>
      </c>
      <c r="BX687">
        <v>107181</v>
      </c>
    </row>
    <row r="688" spans="1:76" x14ac:dyDescent="0.25">
      <c r="A688">
        <v>106618</v>
      </c>
      <c r="B688">
        <v>310817</v>
      </c>
      <c r="F688" t="s">
        <v>0</v>
      </c>
      <c r="G688" t="s">
        <v>1</v>
      </c>
      <c r="H688" t="s">
        <v>3697</v>
      </c>
      <c r="I688" s="1" t="str">
        <f>HYPERLINK(AT688,"Hb")</f>
        <v>Hb</v>
      </c>
      <c r="K688">
        <v>1</v>
      </c>
      <c r="L688" t="s">
        <v>3</v>
      </c>
      <c r="M688">
        <v>102519</v>
      </c>
      <c r="N688" t="s">
        <v>4</v>
      </c>
      <c r="O688" t="s">
        <v>4</v>
      </c>
      <c r="U688" t="s">
        <v>3506</v>
      </c>
      <c r="V688" s="2">
        <v>1</v>
      </c>
      <c r="W688" t="s">
        <v>2411</v>
      </c>
      <c r="X688" t="s">
        <v>3217</v>
      </c>
      <c r="Y688" t="s">
        <v>2508</v>
      </c>
      <c r="Z688" s="4">
        <v>10</v>
      </c>
      <c r="AA688" s="5">
        <v>1002</v>
      </c>
      <c r="AB688" t="s">
        <v>3218</v>
      </c>
      <c r="AC688" t="s">
        <v>3481</v>
      </c>
      <c r="AD688">
        <v>1954</v>
      </c>
      <c r="AE688">
        <v>6</v>
      </c>
      <c r="AF688">
        <v>9</v>
      </c>
      <c r="AG688" t="s">
        <v>3698</v>
      </c>
      <c r="AH688" t="s">
        <v>3698</v>
      </c>
      <c r="AJ688" t="s">
        <v>4</v>
      </c>
      <c r="AK688" t="s">
        <v>11</v>
      </c>
      <c r="AL688">
        <v>55052</v>
      </c>
      <c r="AM688">
        <v>6456150</v>
      </c>
      <c r="AN688" s="5">
        <v>55000</v>
      </c>
      <c r="AO688" s="5">
        <v>6457000</v>
      </c>
      <c r="AP688">
        <v>1118</v>
      </c>
      <c r="AR688">
        <v>8</v>
      </c>
      <c r="AS688" t="s">
        <v>85</v>
      </c>
      <c r="AT688" t="s">
        <v>3699</v>
      </c>
      <c r="AU688">
        <v>102519</v>
      </c>
      <c r="AW688" s="6" t="s">
        <v>14</v>
      </c>
      <c r="AX688">
        <v>1</v>
      </c>
      <c r="AY688" t="s">
        <v>15</v>
      </c>
      <c r="AZ688" t="s">
        <v>3536</v>
      </c>
      <c r="BA688" t="s">
        <v>3700</v>
      </c>
      <c r="BB688">
        <v>8</v>
      </c>
      <c r="BC688" t="s">
        <v>18</v>
      </c>
      <c r="BD688" t="s">
        <v>19</v>
      </c>
      <c r="BE688">
        <v>1</v>
      </c>
      <c r="BF688" s="7">
        <v>33693</v>
      </c>
      <c r="BG688" s="8" t="s">
        <v>20</v>
      </c>
      <c r="BI688">
        <v>3</v>
      </c>
      <c r="BJ688">
        <v>483070</v>
      </c>
      <c r="BK688">
        <v>120888</v>
      </c>
      <c r="BL688" t="s">
        <v>3701</v>
      </c>
      <c r="BN688" t="s">
        <v>3702</v>
      </c>
      <c r="BX688">
        <v>106618</v>
      </c>
    </row>
    <row r="689" spans="1:76" x14ac:dyDescent="0.25">
      <c r="A689">
        <v>106831</v>
      </c>
      <c r="B689">
        <v>187288</v>
      </c>
      <c r="F689" t="s">
        <v>0</v>
      </c>
      <c r="G689" t="s">
        <v>2408</v>
      </c>
      <c r="H689" t="s">
        <v>3703</v>
      </c>
      <c r="I689" t="s">
        <v>180</v>
      </c>
      <c r="K689">
        <v>1</v>
      </c>
      <c r="L689" t="s">
        <v>3</v>
      </c>
      <c r="M689">
        <v>102519</v>
      </c>
      <c r="N689" t="s">
        <v>4</v>
      </c>
      <c r="O689" t="s">
        <v>4</v>
      </c>
      <c r="U689" t="s">
        <v>3506</v>
      </c>
      <c r="V689" s="9">
        <v>2</v>
      </c>
      <c r="W689" t="s">
        <v>2411</v>
      </c>
      <c r="X689" t="s">
        <v>3217</v>
      </c>
      <c r="Y689" t="s">
        <v>2508</v>
      </c>
      <c r="Z689" s="4">
        <v>10</v>
      </c>
      <c r="AA689" s="5">
        <v>1002</v>
      </c>
      <c r="AB689" t="s">
        <v>3218</v>
      </c>
      <c r="AC689" t="s">
        <v>3704</v>
      </c>
      <c r="AD689">
        <v>1955</v>
      </c>
      <c r="AE689">
        <v>1</v>
      </c>
      <c r="AF689">
        <v>1</v>
      </c>
      <c r="AG689" t="s">
        <v>3705</v>
      </c>
      <c r="AH689" t="s">
        <v>3705</v>
      </c>
      <c r="AJ689" t="s">
        <v>4</v>
      </c>
      <c r="AK689" t="s">
        <v>11</v>
      </c>
      <c r="AL689">
        <v>55193</v>
      </c>
      <c r="AM689">
        <v>6456849</v>
      </c>
      <c r="AN689" s="5">
        <v>55000</v>
      </c>
      <c r="AO689" s="5">
        <v>6457000</v>
      </c>
      <c r="AP689">
        <v>7071</v>
      </c>
      <c r="AR689">
        <v>33</v>
      </c>
      <c r="AT689" s="7"/>
      <c r="AU689">
        <v>102519</v>
      </c>
      <c r="AW689" s="6" t="s">
        <v>14</v>
      </c>
      <c r="AX689">
        <v>1</v>
      </c>
      <c r="AY689" t="s">
        <v>15</v>
      </c>
      <c r="AZ689" t="s">
        <v>3509</v>
      </c>
      <c r="BA689" t="s">
        <v>3706</v>
      </c>
      <c r="BB689">
        <v>33</v>
      </c>
      <c r="BC689" t="s">
        <v>2418</v>
      </c>
      <c r="BD689" t="s">
        <v>19</v>
      </c>
      <c r="BF689" s="7">
        <v>41689</v>
      </c>
      <c r="BG689" s="8" t="s">
        <v>20</v>
      </c>
      <c r="BI689">
        <v>4</v>
      </c>
      <c r="BJ689">
        <v>339128</v>
      </c>
      <c r="BK689">
        <v>120889</v>
      </c>
      <c r="BL689" t="s">
        <v>3707</v>
      </c>
      <c r="BN689" t="s">
        <v>3708</v>
      </c>
      <c r="BX689">
        <v>106831</v>
      </c>
    </row>
    <row r="690" spans="1:76" x14ac:dyDescent="0.25">
      <c r="A690">
        <v>106860</v>
      </c>
      <c r="B690">
        <v>206814</v>
      </c>
      <c r="F690" t="s">
        <v>0</v>
      </c>
      <c r="G690" t="s">
        <v>230</v>
      </c>
      <c r="H690" t="s">
        <v>3709</v>
      </c>
      <c r="I690" s="1" t="str">
        <f>HYPERLINK(AT690,"Hb")</f>
        <v>Hb</v>
      </c>
      <c r="K690">
        <v>1</v>
      </c>
      <c r="L690" t="s">
        <v>3</v>
      </c>
      <c r="M690">
        <v>102519</v>
      </c>
      <c r="N690" t="s">
        <v>4</v>
      </c>
      <c r="O690" t="s">
        <v>4</v>
      </c>
      <c r="U690" t="s">
        <v>3506</v>
      </c>
      <c r="V690" s="9">
        <v>2</v>
      </c>
      <c r="W690" t="s">
        <v>2411</v>
      </c>
      <c r="X690" t="s">
        <v>3217</v>
      </c>
      <c r="Y690" t="s">
        <v>2508</v>
      </c>
      <c r="Z690" s="4">
        <v>10</v>
      </c>
      <c r="AA690" s="5">
        <v>1002</v>
      </c>
      <c r="AB690" t="s">
        <v>3218</v>
      </c>
      <c r="AC690" t="s">
        <v>3218</v>
      </c>
      <c r="AD690">
        <v>1956</v>
      </c>
      <c r="AE690">
        <v>9</v>
      </c>
      <c r="AF690">
        <v>6</v>
      </c>
      <c r="AG690" t="s">
        <v>234</v>
      </c>
      <c r="AH690" t="s">
        <v>234</v>
      </c>
      <c r="AJ690" t="s">
        <v>4</v>
      </c>
      <c r="AK690" t="s">
        <v>11</v>
      </c>
      <c r="AL690">
        <v>55193</v>
      </c>
      <c r="AM690">
        <v>6456849</v>
      </c>
      <c r="AN690" s="5">
        <v>55000</v>
      </c>
      <c r="AO690" s="5">
        <v>6457000</v>
      </c>
      <c r="AP690">
        <v>3536</v>
      </c>
      <c r="AR690">
        <v>37</v>
      </c>
      <c r="AT690" t="s">
        <v>3710</v>
      </c>
      <c r="AU690">
        <v>102519</v>
      </c>
      <c r="AW690" s="6" t="s">
        <v>14</v>
      </c>
      <c r="AX690">
        <v>1</v>
      </c>
      <c r="AY690" t="s">
        <v>15</v>
      </c>
      <c r="AZ690" t="s">
        <v>3509</v>
      </c>
      <c r="BA690" t="s">
        <v>3711</v>
      </c>
      <c r="BB690">
        <v>37</v>
      </c>
      <c r="BC690" t="s">
        <v>238</v>
      </c>
      <c r="BD690" t="s">
        <v>19</v>
      </c>
      <c r="BE690">
        <v>1</v>
      </c>
      <c r="BF690" s="7">
        <v>43689</v>
      </c>
      <c r="BG690" s="8" t="s">
        <v>20</v>
      </c>
      <c r="BI690">
        <v>4</v>
      </c>
      <c r="BJ690">
        <v>362154</v>
      </c>
      <c r="BK690">
        <v>120890</v>
      </c>
      <c r="BL690" t="s">
        <v>3712</v>
      </c>
      <c r="BN690" t="s">
        <v>3713</v>
      </c>
      <c r="BX690">
        <v>106860</v>
      </c>
    </row>
    <row r="691" spans="1:76" x14ac:dyDescent="0.25">
      <c r="A691">
        <v>106817</v>
      </c>
      <c r="B691">
        <v>142662</v>
      </c>
      <c r="F691" t="s">
        <v>0</v>
      </c>
      <c r="G691" t="s">
        <v>475</v>
      </c>
      <c r="H691" t="s">
        <v>3714</v>
      </c>
      <c r="I691" s="1" t="str">
        <f>HYPERLINK(AT691,"Hb")</f>
        <v>Hb</v>
      </c>
      <c r="K691">
        <v>1</v>
      </c>
      <c r="L691" t="s">
        <v>3</v>
      </c>
      <c r="M691">
        <v>102519</v>
      </c>
      <c r="N691" t="s">
        <v>4</v>
      </c>
      <c r="O691" t="s">
        <v>4</v>
      </c>
      <c r="U691" t="s">
        <v>3506</v>
      </c>
      <c r="V691" s="2">
        <v>1</v>
      </c>
      <c r="W691" t="s">
        <v>2411</v>
      </c>
      <c r="X691" t="s">
        <v>3217</v>
      </c>
      <c r="Y691" t="s">
        <v>2508</v>
      </c>
      <c r="Z691" s="4">
        <v>10</v>
      </c>
      <c r="AA691" s="5">
        <v>1002</v>
      </c>
      <c r="AB691" t="s">
        <v>3218</v>
      </c>
      <c r="AC691" t="s">
        <v>3715</v>
      </c>
      <c r="AD691">
        <v>1963</v>
      </c>
      <c r="AE691">
        <v>7</v>
      </c>
      <c r="AF691">
        <v>25</v>
      </c>
      <c r="AG691" t="s">
        <v>3716</v>
      </c>
      <c r="AH691" t="s">
        <v>3717</v>
      </c>
      <c r="AJ691" t="s">
        <v>4</v>
      </c>
      <c r="AK691" t="s">
        <v>11</v>
      </c>
      <c r="AL691">
        <v>55193</v>
      </c>
      <c r="AM691">
        <v>6456849</v>
      </c>
      <c r="AN691" s="5">
        <v>55000</v>
      </c>
      <c r="AO691" s="5">
        <v>6457000</v>
      </c>
      <c r="AP691">
        <v>1414</v>
      </c>
      <c r="AR691">
        <v>105</v>
      </c>
      <c r="AT691" t="s">
        <v>3718</v>
      </c>
      <c r="AU691">
        <v>102519</v>
      </c>
      <c r="AW691" s="6" t="s">
        <v>14</v>
      </c>
      <c r="AX691">
        <v>1</v>
      </c>
      <c r="AY691" t="s">
        <v>15</v>
      </c>
      <c r="AZ691" t="s">
        <v>3509</v>
      </c>
      <c r="BA691" t="s">
        <v>3719</v>
      </c>
      <c r="BB691">
        <v>105</v>
      </c>
      <c r="BC691" t="s">
        <v>480</v>
      </c>
      <c r="BD691" t="s">
        <v>481</v>
      </c>
      <c r="BE691">
        <v>1</v>
      </c>
      <c r="BF691" s="7">
        <v>41583</v>
      </c>
      <c r="BG691" s="8" t="s">
        <v>20</v>
      </c>
      <c r="BI691">
        <v>5</v>
      </c>
      <c r="BJ691">
        <v>294285</v>
      </c>
      <c r="BK691">
        <v>120893</v>
      </c>
      <c r="BL691" t="s">
        <v>3720</v>
      </c>
      <c r="BN691" t="s">
        <v>3721</v>
      </c>
      <c r="BX691">
        <v>106817</v>
      </c>
    </row>
    <row r="692" spans="1:76" x14ac:dyDescent="0.25">
      <c r="A692">
        <v>106915</v>
      </c>
      <c r="B692">
        <v>269865</v>
      </c>
      <c r="F692" t="s">
        <v>0</v>
      </c>
      <c r="G692" t="s">
        <v>1</v>
      </c>
      <c r="H692" t="s">
        <v>3722</v>
      </c>
      <c r="I692" s="1" t="str">
        <f>HYPERLINK(AT692,"Hb")</f>
        <v>Hb</v>
      </c>
      <c r="K692">
        <v>1</v>
      </c>
      <c r="L692" t="s">
        <v>3</v>
      </c>
      <c r="M692">
        <v>102519</v>
      </c>
      <c r="N692" t="s">
        <v>4</v>
      </c>
      <c r="O692" t="s">
        <v>4</v>
      </c>
      <c r="U692" t="s">
        <v>3506</v>
      </c>
      <c r="V692" s="9">
        <v>2</v>
      </c>
      <c r="W692" t="s">
        <v>2411</v>
      </c>
      <c r="X692" t="s">
        <v>3217</v>
      </c>
      <c r="Y692" t="s">
        <v>2508</v>
      </c>
      <c r="Z692" s="4">
        <v>10</v>
      </c>
      <c r="AA692" s="5">
        <v>1002</v>
      </c>
      <c r="AB692" t="s">
        <v>3218</v>
      </c>
      <c r="AC692" t="s">
        <v>3218</v>
      </c>
      <c r="AD692">
        <v>1966</v>
      </c>
      <c r="AE692">
        <v>7</v>
      </c>
      <c r="AF692">
        <v>3</v>
      </c>
      <c r="AG692" t="s">
        <v>3335</v>
      </c>
      <c r="AH692" t="s">
        <v>3335</v>
      </c>
      <c r="AJ692" t="s">
        <v>4</v>
      </c>
      <c r="AK692" t="s">
        <v>11</v>
      </c>
      <c r="AL692">
        <v>55193</v>
      </c>
      <c r="AM692">
        <v>6456849</v>
      </c>
      <c r="AN692" s="5">
        <v>55000</v>
      </c>
      <c r="AO692" s="5">
        <v>6457000</v>
      </c>
      <c r="AP692">
        <v>3536</v>
      </c>
      <c r="AR692">
        <v>8</v>
      </c>
      <c r="AS692" t="s">
        <v>85</v>
      </c>
      <c r="AT692" t="s">
        <v>3723</v>
      </c>
      <c r="AU692">
        <v>102519</v>
      </c>
      <c r="AW692" s="6" t="s">
        <v>14</v>
      </c>
      <c r="AX692">
        <v>1</v>
      </c>
      <c r="AY692" t="s">
        <v>15</v>
      </c>
      <c r="AZ692" t="s">
        <v>3509</v>
      </c>
      <c r="BA692" t="s">
        <v>3724</v>
      </c>
      <c r="BB692">
        <v>8</v>
      </c>
      <c r="BC692" t="s">
        <v>18</v>
      </c>
      <c r="BD692" t="s">
        <v>19</v>
      </c>
      <c r="BE692">
        <v>1</v>
      </c>
      <c r="BF692" s="7">
        <v>40997</v>
      </c>
      <c r="BG692" s="8" t="s">
        <v>20</v>
      </c>
      <c r="BI692">
        <v>3</v>
      </c>
      <c r="BJ692">
        <v>440732</v>
      </c>
      <c r="BK692">
        <v>120899</v>
      </c>
      <c r="BL692" t="s">
        <v>3725</v>
      </c>
      <c r="BN692" t="s">
        <v>3726</v>
      </c>
      <c r="BX692">
        <v>106915</v>
      </c>
    </row>
    <row r="693" spans="1:76" x14ac:dyDescent="0.25">
      <c r="A693">
        <v>107447</v>
      </c>
      <c r="B693">
        <v>160520</v>
      </c>
      <c r="F693" t="s">
        <v>0</v>
      </c>
      <c r="G693" t="s">
        <v>1</v>
      </c>
      <c r="H693" t="s">
        <v>3727</v>
      </c>
      <c r="I693" t="s">
        <v>108</v>
      </c>
      <c r="K693">
        <v>1</v>
      </c>
      <c r="L693" t="s">
        <v>3</v>
      </c>
      <c r="M693">
        <v>102519</v>
      </c>
      <c r="N693" t="s">
        <v>4</v>
      </c>
      <c r="O693" t="s">
        <v>4</v>
      </c>
      <c r="U693" t="s">
        <v>3506</v>
      </c>
      <c r="V693" s="9">
        <v>2</v>
      </c>
      <c r="W693" t="s">
        <v>2411</v>
      </c>
      <c r="X693" t="s">
        <v>3217</v>
      </c>
      <c r="Y693" t="s">
        <v>2508</v>
      </c>
      <c r="Z693" s="4">
        <v>10</v>
      </c>
      <c r="AA693" s="5">
        <v>1002</v>
      </c>
      <c r="AB693" t="s">
        <v>3218</v>
      </c>
      <c r="AC693" t="s">
        <v>3728</v>
      </c>
      <c r="AD693">
        <v>1966</v>
      </c>
      <c r="AE693">
        <v>7</v>
      </c>
      <c r="AF693">
        <v>3</v>
      </c>
      <c r="AG693" t="s">
        <v>3729</v>
      </c>
      <c r="AH693" t="s">
        <v>3729</v>
      </c>
      <c r="AJ693" t="s">
        <v>4</v>
      </c>
      <c r="AK693" t="s">
        <v>11</v>
      </c>
      <c r="AL693">
        <v>55596</v>
      </c>
      <c r="AM693">
        <v>6456604</v>
      </c>
      <c r="AN693" s="5">
        <v>55000</v>
      </c>
      <c r="AO693" s="5">
        <v>6457000</v>
      </c>
      <c r="AP693">
        <v>1803</v>
      </c>
      <c r="AR693">
        <v>23</v>
      </c>
      <c r="AT693" s="7"/>
      <c r="AU693">
        <v>102519</v>
      </c>
      <c r="AW693" s="6" t="s">
        <v>14</v>
      </c>
      <c r="AX693">
        <v>1</v>
      </c>
      <c r="AY693" t="s">
        <v>15</v>
      </c>
      <c r="AZ693" t="s">
        <v>3730</v>
      </c>
      <c r="BA693" t="s">
        <v>3731</v>
      </c>
      <c r="BB693">
        <v>23</v>
      </c>
      <c r="BC693" t="s">
        <v>18</v>
      </c>
      <c r="BD693" t="s">
        <v>113</v>
      </c>
      <c r="BF693" s="7">
        <v>35501</v>
      </c>
      <c r="BG693" s="8" t="s">
        <v>20</v>
      </c>
      <c r="BI693">
        <v>4</v>
      </c>
      <c r="BJ693">
        <v>312335</v>
      </c>
      <c r="BK693">
        <v>120897</v>
      </c>
      <c r="BL693" t="s">
        <v>3732</v>
      </c>
      <c r="BX693">
        <v>107447</v>
      </c>
    </row>
    <row r="694" spans="1:76" x14ac:dyDescent="0.25">
      <c r="A694">
        <v>105616</v>
      </c>
      <c r="B694">
        <v>160600</v>
      </c>
      <c r="F694" t="s">
        <v>0</v>
      </c>
      <c r="G694" t="s">
        <v>1</v>
      </c>
      <c r="H694" t="s">
        <v>3733</v>
      </c>
      <c r="I694" t="s">
        <v>108</v>
      </c>
      <c r="K694">
        <v>1</v>
      </c>
      <c r="L694" t="s">
        <v>3</v>
      </c>
      <c r="M694">
        <v>102519</v>
      </c>
      <c r="N694" t="s">
        <v>4</v>
      </c>
      <c r="O694" t="s">
        <v>4</v>
      </c>
      <c r="U694" t="s">
        <v>3506</v>
      </c>
      <c r="V694" s="2">
        <v>1</v>
      </c>
      <c r="W694" t="s">
        <v>2411</v>
      </c>
      <c r="X694" t="s">
        <v>3217</v>
      </c>
      <c r="Y694" t="s">
        <v>2508</v>
      </c>
      <c r="Z694" s="4">
        <v>10</v>
      </c>
      <c r="AA694" s="5">
        <v>1002</v>
      </c>
      <c r="AB694" t="s">
        <v>3218</v>
      </c>
      <c r="AC694" t="s">
        <v>3734</v>
      </c>
      <c r="AD694">
        <v>1966</v>
      </c>
      <c r="AE694">
        <v>7</v>
      </c>
      <c r="AF694">
        <v>3</v>
      </c>
      <c r="AG694" t="s">
        <v>3729</v>
      </c>
      <c r="AH694" t="s">
        <v>3729</v>
      </c>
      <c r="AJ694" t="s">
        <v>4</v>
      </c>
      <c r="AK694" t="s">
        <v>11</v>
      </c>
      <c r="AL694">
        <v>54153</v>
      </c>
      <c r="AM694">
        <v>6456439</v>
      </c>
      <c r="AN694" s="5">
        <v>55000</v>
      </c>
      <c r="AO694" s="5">
        <v>6457000</v>
      </c>
      <c r="AP694">
        <v>1118</v>
      </c>
      <c r="AR694">
        <v>23</v>
      </c>
      <c r="AT694" s="7"/>
      <c r="AU694">
        <v>102519</v>
      </c>
      <c r="AW694" s="6" t="s">
        <v>14</v>
      </c>
      <c r="AX694">
        <v>1</v>
      </c>
      <c r="AY694" t="s">
        <v>15</v>
      </c>
      <c r="AZ694" t="s">
        <v>3735</v>
      </c>
      <c r="BA694" t="s">
        <v>3736</v>
      </c>
      <c r="BB694">
        <v>23</v>
      </c>
      <c r="BC694" t="s">
        <v>18</v>
      </c>
      <c r="BD694" t="s">
        <v>113</v>
      </c>
      <c r="BF694" s="7">
        <v>35501</v>
      </c>
      <c r="BG694" s="8" t="s">
        <v>20</v>
      </c>
      <c r="BI694">
        <v>4</v>
      </c>
      <c r="BJ694">
        <v>312381</v>
      </c>
      <c r="BK694">
        <v>120898</v>
      </c>
      <c r="BL694" t="s">
        <v>3737</v>
      </c>
      <c r="BX694">
        <v>105616</v>
      </c>
    </row>
    <row r="695" spans="1:76" x14ac:dyDescent="0.25">
      <c r="A695">
        <v>106874</v>
      </c>
      <c r="B695">
        <v>265220</v>
      </c>
      <c r="F695" t="s">
        <v>0</v>
      </c>
      <c r="G695" t="s">
        <v>3738</v>
      </c>
      <c r="H695" t="s">
        <v>3739</v>
      </c>
      <c r="I695" t="s">
        <v>180</v>
      </c>
      <c r="K695">
        <v>1</v>
      </c>
      <c r="L695" t="s">
        <v>3</v>
      </c>
      <c r="M695">
        <v>102519</v>
      </c>
      <c r="N695" t="s">
        <v>4</v>
      </c>
      <c r="O695" t="s">
        <v>4</v>
      </c>
      <c r="U695" t="s">
        <v>3506</v>
      </c>
      <c r="V695" s="9">
        <v>2</v>
      </c>
      <c r="W695" t="s">
        <v>2411</v>
      </c>
      <c r="X695" t="s">
        <v>3217</v>
      </c>
      <c r="Y695" t="s">
        <v>2508</v>
      </c>
      <c r="Z695" s="4">
        <v>10</v>
      </c>
      <c r="AA695" s="5">
        <v>1002</v>
      </c>
      <c r="AB695" t="s">
        <v>3218</v>
      </c>
      <c r="AC695" t="s">
        <v>3218</v>
      </c>
      <c r="AD695">
        <v>1966</v>
      </c>
      <c r="AE695">
        <v>7</v>
      </c>
      <c r="AF695">
        <v>5</v>
      </c>
      <c r="AG695" t="s">
        <v>3740</v>
      </c>
      <c r="AH695" t="s">
        <v>3740</v>
      </c>
      <c r="AJ695" t="s">
        <v>4</v>
      </c>
      <c r="AK695" t="s">
        <v>11</v>
      </c>
      <c r="AL695">
        <v>55193</v>
      </c>
      <c r="AM695">
        <v>6456849</v>
      </c>
      <c r="AN695" s="5">
        <v>55000</v>
      </c>
      <c r="AO695" s="5">
        <v>6457000</v>
      </c>
      <c r="AP695">
        <v>3536</v>
      </c>
      <c r="AR695">
        <v>69</v>
      </c>
      <c r="AU695">
        <v>102519</v>
      </c>
      <c r="AW695" s="6" t="s">
        <v>14</v>
      </c>
      <c r="AX695">
        <v>1</v>
      </c>
      <c r="AY695" t="s">
        <v>15</v>
      </c>
      <c r="AZ695" t="s">
        <v>3509</v>
      </c>
      <c r="BA695" t="s">
        <v>3741</v>
      </c>
      <c r="BB695">
        <v>69</v>
      </c>
      <c r="BC695" t="s">
        <v>3742</v>
      </c>
      <c r="BD695" t="s">
        <v>19</v>
      </c>
      <c r="BF695" s="7">
        <v>41690</v>
      </c>
      <c r="BG695" s="8" t="s">
        <v>20</v>
      </c>
      <c r="BI695">
        <v>4</v>
      </c>
      <c r="BJ695">
        <v>436610</v>
      </c>
      <c r="BK695">
        <v>120900</v>
      </c>
      <c r="BL695" t="s">
        <v>3743</v>
      </c>
      <c r="BN695" t="s">
        <v>3744</v>
      </c>
      <c r="BX695">
        <v>106874</v>
      </c>
    </row>
    <row r="696" spans="1:76" x14ac:dyDescent="0.25">
      <c r="A696">
        <v>106046</v>
      </c>
      <c r="B696">
        <v>310832</v>
      </c>
      <c r="F696" t="s">
        <v>0</v>
      </c>
      <c r="G696" t="s">
        <v>1</v>
      </c>
      <c r="H696" t="s">
        <v>3751</v>
      </c>
      <c r="I696" s="1" t="str">
        <f>HYPERLINK(AT696,"Hb")</f>
        <v>Hb</v>
      </c>
      <c r="K696">
        <v>1</v>
      </c>
      <c r="L696" t="s">
        <v>3</v>
      </c>
      <c r="M696">
        <v>102519</v>
      </c>
      <c r="N696" t="s">
        <v>4</v>
      </c>
      <c r="O696" t="s">
        <v>4</v>
      </c>
      <c r="U696" t="s">
        <v>3506</v>
      </c>
      <c r="V696" s="2">
        <v>1</v>
      </c>
      <c r="W696" t="s">
        <v>2411</v>
      </c>
      <c r="X696" t="s">
        <v>3217</v>
      </c>
      <c r="Y696" t="s">
        <v>2508</v>
      </c>
      <c r="Z696" s="4">
        <v>10</v>
      </c>
      <c r="AA696" s="5">
        <v>1002</v>
      </c>
      <c r="AB696" t="s">
        <v>3218</v>
      </c>
      <c r="AC696" t="s">
        <v>3752</v>
      </c>
      <c r="AD696">
        <v>1967</v>
      </c>
      <c r="AE696">
        <v>9</v>
      </c>
      <c r="AF696">
        <v>14</v>
      </c>
      <c r="AG696" t="s">
        <v>93</v>
      </c>
      <c r="AH696" t="s">
        <v>93</v>
      </c>
      <c r="AJ696" t="s">
        <v>4</v>
      </c>
      <c r="AK696" t="s">
        <v>11</v>
      </c>
      <c r="AL696">
        <v>54551</v>
      </c>
      <c r="AM696">
        <v>6456195</v>
      </c>
      <c r="AN696" s="5">
        <v>55000</v>
      </c>
      <c r="AO696" s="5">
        <v>6457000</v>
      </c>
      <c r="AP696">
        <v>707</v>
      </c>
      <c r="AR696">
        <v>8</v>
      </c>
      <c r="AS696" t="s">
        <v>12</v>
      </c>
      <c r="AT696" t="s">
        <v>3753</v>
      </c>
      <c r="AU696">
        <v>102519</v>
      </c>
      <c r="AW696" s="6" t="s">
        <v>14</v>
      </c>
      <c r="AX696">
        <v>1</v>
      </c>
      <c r="AY696" t="s">
        <v>15</v>
      </c>
      <c r="AZ696" t="s">
        <v>3670</v>
      </c>
      <c r="BA696" t="s">
        <v>3754</v>
      </c>
      <c r="BB696">
        <v>8</v>
      </c>
      <c r="BC696" t="s">
        <v>18</v>
      </c>
      <c r="BD696" t="s">
        <v>19</v>
      </c>
      <c r="BE696">
        <v>1</v>
      </c>
      <c r="BF696" s="7">
        <v>33693</v>
      </c>
      <c r="BG696" s="8" t="s">
        <v>20</v>
      </c>
      <c r="BI696">
        <v>3</v>
      </c>
      <c r="BJ696">
        <v>483084</v>
      </c>
      <c r="BK696">
        <v>120903</v>
      </c>
      <c r="BL696" t="s">
        <v>3755</v>
      </c>
      <c r="BN696" t="s">
        <v>3756</v>
      </c>
      <c r="BX696">
        <v>106046</v>
      </c>
    </row>
    <row r="697" spans="1:76" x14ac:dyDescent="0.25">
      <c r="A697">
        <v>106045</v>
      </c>
      <c r="B697">
        <v>310829</v>
      </c>
      <c r="F697" t="s">
        <v>0</v>
      </c>
      <c r="G697" t="s">
        <v>1</v>
      </c>
      <c r="H697" t="s">
        <v>3757</v>
      </c>
      <c r="I697" s="1" t="str">
        <f>HYPERLINK(AT697,"Hb")</f>
        <v>Hb</v>
      </c>
      <c r="K697">
        <v>1</v>
      </c>
      <c r="L697" t="s">
        <v>3</v>
      </c>
      <c r="M697">
        <v>102519</v>
      </c>
      <c r="N697" t="s">
        <v>4</v>
      </c>
      <c r="O697" t="s">
        <v>4</v>
      </c>
      <c r="U697" t="s">
        <v>3506</v>
      </c>
      <c r="V697" s="2">
        <v>1</v>
      </c>
      <c r="W697" t="s">
        <v>2411</v>
      </c>
      <c r="X697" t="s">
        <v>3217</v>
      </c>
      <c r="Y697" t="s">
        <v>2508</v>
      </c>
      <c r="Z697" s="4">
        <v>10</v>
      </c>
      <c r="AA697" s="5">
        <v>1002</v>
      </c>
      <c r="AB697" t="s">
        <v>3218</v>
      </c>
      <c r="AC697" t="s">
        <v>3675</v>
      </c>
      <c r="AD697">
        <v>1967</v>
      </c>
      <c r="AE697">
        <v>9</v>
      </c>
      <c r="AF697">
        <v>15</v>
      </c>
      <c r="AG697" t="s">
        <v>93</v>
      </c>
      <c r="AH697" t="s">
        <v>93</v>
      </c>
      <c r="AJ697" t="s">
        <v>4</v>
      </c>
      <c r="AK697" t="s">
        <v>11</v>
      </c>
      <c r="AL697">
        <v>54551</v>
      </c>
      <c r="AM697">
        <v>6456195</v>
      </c>
      <c r="AN697" s="5">
        <v>55000</v>
      </c>
      <c r="AO697" s="5">
        <v>6457000</v>
      </c>
      <c r="AP697">
        <v>707</v>
      </c>
      <c r="AR697">
        <v>8</v>
      </c>
      <c r="AS697" t="s">
        <v>12</v>
      </c>
      <c r="AT697" t="s">
        <v>3758</v>
      </c>
      <c r="AU697">
        <v>102519</v>
      </c>
      <c r="AW697" s="6" t="s">
        <v>14</v>
      </c>
      <c r="AX697">
        <v>1</v>
      </c>
      <c r="AY697" t="s">
        <v>15</v>
      </c>
      <c r="AZ697" t="s">
        <v>3670</v>
      </c>
      <c r="BA697" t="s">
        <v>3759</v>
      </c>
      <c r="BB697">
        <v>8</v>
      </c>
      <c r="BC697" t="s">
        <v>18</v>
      </c>
      <c r="BD697" t="s">
        <v>19</v>
      </c>
      <c r="BE697">
        <v>1</v>
      </c>
      <c r="BF697" s="7">
        <v>33693</v>
      </c>
      <c r="BG697" s="8" t="s">
        <v>20</v>
      </c>
      <c r="BI697">
        <v>3</v>
      </c>
      <c r="BJ697">
        <v>483082</v>
      </c>
      <c r="BK697">
        <v>120902</v>
      </c>
      <c r="BL697" t="s">
        <v>3760</v>
      </c>
      <c r="BN697" t="s">
        <v>3761</v>
      </c>
      <c r="BX697">
        <v>106045</v>
      </c>
    </row>
    <row r="698" spans="1:76" x14ac:dyDescent="0.25">
      <c r="A698">
        <v>105978</v>
      </c>
      <c r="B698">
        <v>190083</v>
      </c>
      <c r="F698" t="s">
        <v>0</v>
      </c>
      <c r="G698" t="s">
        <v>2408</v>
      </c>
      <c r="H698" t="s">
        <v>3762</v>
      </c>
      <c r="I698" t="s">
        <v>180</v>
      </c>
      <c r="K698">
        <v>1</v>
      </c>
      <c r="L698" t="s">
        <v>3</v>
      </c>
      <c r="M698">
        <v>102519</v>
      </c>
      <c r="N698" t="s">
        <v>4</v>
      </c>
      <c r="O698" t="s">
        <v>4</v>
      </c>
      <c r="U698" t="s">
        <v>3506</v>
      </c>
      <c r="V698" s="2">
        <v>1</v>
      </c>
      <c r="W698" t="s">
        <v>2411</v>
      </c>
      <c r="X698" t="s">
        <v>3217</v>
      </c>
      <c r="Y698" t="s">
        <v>2508</v>
      </c>
      <c r="Z698" s="4">
        <v>10</v>
      </c>
      <c r="AA698" s="5">
        <v>1002</v>
      </c>
      <c r="AB698" t="s">
        <v>3218</v>
      </c>
      <c r="AC698" t="s">
        <v>3763</v>
      </c>
      <c r="AD698">
        <v>1969</v>
      </c>
      <c r="AE698">
        <v>8</v>
      </c>
      <c r="AF698">
        <v>24</v>
      </c>
      <c r="AG698" t="s">
        <v>2913</v>
      </c>
      <c r="AH698" t="s">
        <v>2913</v>
      </c>
      <c r="AJ698" t="s">
        <v>4</v>
      </c>
      <c r="AK698" t="s">
        <v>11</v>
      </c>
      <c r="AL698">
        <v>54551</v>
      </c>
      <c r="AM698">
        <v>6456195</v>
      </c>
      <c r="AN698" s="5">
        <v>55000</v>
      </c>
      <c r="AO698" s="5">
        <v>6457000</v>
      </c>
      <c r="AP698">
        <v>707</v>
      </c>
      <c r="AR698">
        <v>33</v>
      </c>
      <c r="AT698" s="7"/>
      <c r="AU698">
        <v>102519</v>
      </c>
      <c r="AW698" s="6" t="s">
        <v>14</v>
      </c>
      <c r="AX698">
        <v>1</v>
      </c>
      <c r="AY698" t="s">
        <v>15</v>
      </c>
      <c r="AZ698" t="s">
        <v>3670</v>
      </c>
      <c r="BA698" t="s">
        <v>3764</v>
      </c>
      <c r="BB698">
        <v>33</v>
      </c>
      <c r="BC698" t="s">
        <v>2418</v>
      </c>
      <c r="BD698" t="s">
        <v>19</v>
      </c>
      <c r="BF698" s="7">
        <v>41689</v>
      </c>
      <c r="BG698" s="8" t="s">
        <v>20</v>
      </c>
      <c r="BI698">
        <v>4</v>
      </c>
      <c r="BJ698">
        <v>341716</v>
      </c>
      <c r="BK698">
        <v>120907</v>
      </c>
      <c r="BL698" t="s">
        <v>3765</v>
      </c>
      <c r="BN698" t="s">
        <v>3766</v>
      </c>
      <c r="BX698">
        <v>105978</v>
      </c>
    </row>
    <row r="699" spans="1:76" x14ac:dyDescent="0.25">
      <c r="A699">
        <v>106183</v>
      </c>
      <c r="B699">
        <v>190113</v>
      </c>
      <c r="F699" t="s">
        <v>0</v>
      </c>
      <c r="G699" t="s">
        <v>2408</v>
      </c>
      <c r="H699" t="s">
        <v>3767</v>
      </c>
      <c r="I699" t="s">
        <v>180</v>
      </c>
      <c r="K699">
        <v>1</v>
      </c>
      <c r="L699" t="s">
        <v>3</v>
      </c>
      <c r="M699">
        <v>102519</v>
      </c>
      <c r="N699" t="s">
        <v>4</v>
      </c>
      <c r="O699" t="s">
        <v>4</v>
      </c>
      <c r="U699" t="s">
        <v>3506</v>
      </c>
      <c r="V699" s="2">
        <v>1</v>
      </c>
      <c r="W699" t="s">
        <v>2411</v>
      </c>
      <c r="X699" t="s">
        <v>3217</v>
      </c>
      <c r="Y699" t="s">
        <v>2508</v>
      </c>
      <c r="Z699" s="4">
        <v>10</v>
      </c>
      <c r="AA699" s="5">
        <v>1002</v>
      </c>
      <c r="AB699" t="s">
        <v>3218</v>
      </c>
      <c r="AC699" t="s">
        <v>3768</v>
      </c>
      <c r="AD699">
        <v>1969</v>
      </c>
      <c r="AE699">
        <v>8</v>
      </c>
      <c r="AF699">
        <v>24</v>
      </c>
      <c r="AG699" t="s">
        <v>2653</v>
      </c>
      <c r="AH699" t="s">
        <v>2653</v>
      </c>
      <c r="AJ699" t="s">
        <v>4</v>
      </c>
      <c r="AK699" t="s">
        <v>11</v>
      </c>
      <c r="AL699">
        <v>54640</v>
      </c>
      <c r="AM699">
        <v>6457196</v>
      </c>
      <c r="AN699" s="5">
        <v>55000</v>
      </c>
      <c r="AO699" s="5">
        <v>6457000</v>
      </c>
      <c r="AP699">
        <v>707</v>
      </c>
      <c r="AR699">
        <v>33</v>
      </c>
      <c r="AT699" s="7"/>
      <c r="AU699">
        <v>102519</v>
      </c>
      <c r="AW699" s="6" t="s">
        <v>14</v>
      </c>
      <c r="AX699">
        <v>1</v>
      </c>
      <c r="AY699" t="s">
        <v>15</v>
      </c>
      <c r="AZ699" t="s">
        <v>3769</v>
      </c>
      <c r="BA699" t="s">
        <v>3770</v>
      </c>
      <c r="BB699">
        <v>33</v>
      </c>
      <c r="BC699" t="s">
        <v>2418</v>
      </c>
      <c r="BD699" t="s">
        <v>19</v>
      </c>
      <c r="BF699" s="7">
        <v>41689</v>
      </c>
      <c r="BG699" s="8" t="s">
        <v>20</v>
      </c>
      <c r="BI699">
        <v>4</v>
      </c>
      <c r="BJ699">
        <v>341736</v>
      </c>
      <c r="BK699">
        <v>120908</v>
      </c>
      <c r="BL699" t="s">
        <v>3771</v>
      </c>
      <c r="BN699" t="s">
        <v>3772</v>
      </c>
      <c r="BX699">
        <v>106183</v>
      </c>
    </row>
    <row r="700" spans="1:76" x14ac:dyDescent="0.25">
      <c r="A700">
        <v>106047</v>
      </c>
      <c r="B700">
        <v>310833</v>
      </c>
      <c r="F700" t="s">
        <v>0</v>
      </c>
      <c r="G700" t="s">
        <v>1</v>
      </c>
      <c r="H700" t="s">
        <v>3773</v>
      </c>
      <c r="I700" s="1" t="str">
        <f>HYPERLINK(AT700,"Hb")</f>
        <v>Hb</v>
      </c>
      <c r="K700">
        <v>1</v>
      </c>
      <c r="L700" t="s">
        <v>3</v>
      </c>
      <c r="M700">
        <v>102519</v>
      </c>
      <c r="N700" t="s">
        <v>4</v>
      </c>
      <c r="O700" t="s">
        <v>4</v>
      </c>
      <c r="U700" t="s">
        <v>3506</v>
      </c>
      <c r="V700" s="2">
        <v>1</v>
      </c>
      <c r="W700" t="s">
        <v>2411</v>
      </c>
      <c r="X700" t="s">
        <v>3217</v>
      </c>
      <c r="Y700" t="s">
        <v>2508</v>
      </c>
      <c r="Z700" s="4">
        <v>10</v>
      </c>
      <c r="AA700" s="5">
        <v>1002</v>
      </c>
      <c r="AB700" t="s">
        <v>3218</v>
      </c>
      <c r="AC700" t="s">
        <v>3774</v>
      </c>
      <c r="AD700">
        <v>1970</v>
      </c>
      <c r="AE700">
        <v>9</v>
      </c>
      <c r="AF700">
        <v>22</v>
      </c>
      <c r="AG700" t="s">
        <v>93</v>
      </c>
      <c r="AH700" t="s">
        <v>93</v>
      </c>
      <c r="AJ700" t="s">
        <v>4</v>
      </c>
      <c r="AK700" t="s">
        <v>11</v>
      </c>
      <c r="AL700">
        <v>54551</v>
      </c>
      <c r="AM700">
        <v>6456195</v>
      </c>
      <c r="AN700" s="5">
        <v>55000</v>
      </c>
      <c r="AO700" s="5">
        <v>6457000</v>
      </c>
      <c r="AP700">
        <v>707</v>
      </c>
      <c r="AR700">
        <v>8</v>
      </c>
      <c r="AS700" t="s">
        <v>12</v>
      </c>
      <c r="AT700" t="s">
        <v>3775</v>
      </c>
      <c r="AU700">
        <v>102519</v>
      </c>
      <c r="AW700" s="6" t="s">
        <v>14</v>
      </c>
      <c r="AX700">
        <v>1</v>
      </c>
      <c r="AY700" t="s">
        <v>15</v>
      </c>
      <c r="AZ700" t="s">
        <v>3670</v>
      </c>
      <c r="BA700" t="s">
        <v>3776</v>
      </c>
      <c r="BB700">
        <v>8</v>
      </c>
      <c r="BC700" t="s">
        <v>18</v>
      </c>
      <c r="BD700" t="s">
        <v>19</v>
      </c>
      <c r="BE700">
        <v>1</v>
      </c>
      <c r="BF700" s="7">
        <v>33693</v>
      </c>
      <c r="BG700" s="8" t="s">
        <v>20</v>
      </c>
      <c r="BI700">
        <v>3</v>
      </c>
      <c r="BJ700">
        <v>483085</v>
      </c>
      <c r="BK700">
        <v>120912</v>
      </c>
      <c r="BL700" t="s">
        <v>3777</v>
      </c>
      <c r="BN700" t="s">
        <v>3778</v>
      </c>
      <c r="BX700">
        <v>106047</v>
      </c>
    </row>
    <row r="701" spans="1:76" x14ac:dyDescent="0.25">
      <c r="A701">
        <v>107577</v>
      </c>
      <c r="B701">
        <v>314151</v>
      </c>
      <c r="F701" t="s">
        <v>0</v>
      </c>
      <c r="G701" t="s">
        <v>1</v>
      </c>
      <c r="H701" t="s">
        <v>3779</v>
      </c>
      <c r="I701" s="1" t="str">
        <f>HYPERLINK(AT701,"Hb")</f>
        <v>Hb</v>
      </c>
      <c r="K701">
        <v>1</v>
      </c>
      <c r="L701" t="s">
        <v>3</v>
      </c>
      <c r="M701">
        <v>102519</v>
      </c>
      <c r="N701" t="s">
        <v>4</v>
      </c>
      <c r="O701" t="s">
        <v>4</v>
      </c>
      <c r="U701" t="s">
        <v>3506</v>
      </c>
      <c r="V701" s="2">
        <v>1</v>
      </c>
      <c r="W701" t="s">
        <v>2411</v>
      </c>
      <c r="X701" t="s">
        <v>3217</v>
      </c>
      <c r="Y701" t="s">
        <v>2508</v>
      </c>
      <c r="Z701" s="4">
        <v>10</v>
      </c>
      <c r="AA701" s="5">
        <v>1002</v>
      </c>
      <c r="AB701" t="s">
        <v>3218</v>
      </c>
      <c r="AC701" t="s">
        <v>3780</v>
      </c>
      <c r="AD701">
        <v>1971</v>
      </c>
      <c r="AE701">
        <v>7</v>
      </c>
      <c r="AF701">
        <v>22</v>
      </c>
      <c r="AG701" t="s">
        <v>2028</v>
      </c>
      <c r="AH701" t="s">
        <v>2028</v>
      </c>
      <c r="AJ701" t="s">
        <v>4</v>
      </c>
      <c r="AK701" t="s">
        <v>11</v>
      </c>
      <c r="AL701">
        <v>55636</v>
      </c>
      <c r="AM701">
        <v>6457107</v>
      </c>
      <c r="AN701" s="5">
        <v>55000</v>
      </c>
      <c r="AO701" s="5">
        <v>6457000</v>
      </c>
      <c r="AP701">
        <v>707</v>
      </c>
      <c r="AR701">
        <v>8</v>
      </c>
      <c r="AS701" t="s">
        <v>85</v>
      </c>
      <c r="AT701" t="s">
        <v>3781</v>
      </c>
      <c r="AU701">
        <v>102519</v>
      </c>
      <c r="AW701" s="6" t="s">
        <v>14</v>
      </c>
      <c r="AX701">
        <v>1</v>
      </c>
      <c r="AY701" t="s">
        <v>15</v>
      </c>
      <c r="AZ701" t="s">
        <v>3782</v>
      </c>
      <c r="BA701" t="s">
        <v>3783</v>
      </c>
      <c r="BB701">
        <v>8</v>
      </c>
      <c r="BC701" t="s">
        <v>18</v>
      </c>
      <c r="BD701" t="s">
        <v>19</v>
      </c>
      <c r="BE701">
        <v>1</v>
      </c>
      <c r="BF701" s="7">
        <v>33130</v>
      </c>
      <c r="BG701" s="8" t="s">
        <v>20</v>
      </c>
      <c r="BI701">
        <v>3</v>
      </c>
      <c r="BJ701">
        <v>486117</v>
      </c>
      <c r="BK701">
        <v>120913</v>
      </c>
      <c r="BL701" t="s">
        <v>3784</v>
      </c>
      <c r="BN701" t="s">
        <v>3785</v>
      </c>
      <c r="BX701">
        <v>107577</v>
      </c>
    </row>
    <row r="702" spans="1:76" x14ac:dyDescent="0.25">
      <c r="A702">
        <v>106198</v>
      </c>
      <c r="B702">
        <v>171108</v>
      </c>
      <c r="F702" t="s">
        <v>0</v>
      </c>
      <c r="G702" t="s">
        <v>1</v>
      </c>
      <c r="H702" t="s">
        <v>3786</v>
      </c>
      <c r="I702" t="s">
        <v>108</v>
      </c>
      <c r="K702">
        <v>1</v>
      </c>
      <c r="L702" t="s">
        <v>3</v>
      </c>
      <c r="M702">
        <v>102519</v>
      </c>
      <c r="N702" t="s">
        <v>4</v>
      </c>
      <c r="O702" t="s">
        <v>4</v>
      </c>
      <c r="U702" t="s">
        <v>3506</v>
      </c>
      <c r="V702" s="2">
        <v>1</v>
      </c>
      <c r="W702" t="s">
        <v>2411</v>
      </c>
      <c r="X702" t="s">
        <v>3217</v>
      </c>
      <c r="Y702" t="s">
        <v>2508</v>
      </c>
      <c r="Z702" s="4">
        <v>10</v>
      </c>
      <c r="AA702" s="5">
        <v>1002</v>
      </c>
      <c r="AB702" t="s">
        <v>3218</v>
      </c>
      <c r="AC702" t="s">
        <v>3334</v>
      </c>
      <c r="AD702">
        <v>1972</v>
      </c>
      <c r="AE702">
        <v>7</v>
      </c>
      <c r="AF702">
        <v>7</v>
      </c>
      <c r="AG702" t="s">
        <v>3787</v>
      </c>
      <c r="AH702" t="s">
        <v>3787</v>
      </c>
      <c r="AJ702" t="s">
        <v>4</v>
      </c>
      <c r="AK702" t="s">
        <v>11</v>
      </c>
      <c r="AL702">
        <v>54652</v>
      </c>
      <c r="AM702">
        <v>6456394</v>
      </c>
      <c r="AN702" s="5">
        <v>55000</v>
      </c>
      <c r="AO702" s="5">
        <v>6457000</v>
      </c>
      <c r="AP702">
        <v>707</v>
      </c>
      <c r="AR702">
        <v>23</v>
      </c>
      <c r="AT702" s="7"/>
      <c r="AU702">
        <v>102519</v>
      </c>
      <c r="AW702" s="6" t="s">
        <v>14</v>
      </c>
      <c r="AX702">
        <v>1</v>
      </c>
      <c r="AY702" t="s">
        <v>15</v>
      </c>
      <c r="AZ702" t="s">
        <v>3788</v>
      </c>
      <c r="BA702" t="s">
        <v>3789</v>
      </c>
      <c r="BB702">
        <v>23</v>
      </c>
      <c r="BC702" t="s">
        <v>18</v>
      </c>
      <c r="BD702" t="s">
        <v>113</v>
      </c>
      <c r="BF702" s="7">
        <v>36499</v>
      </c>
      <c r="BG702" s="8" t="s">
        <v>20</v>
      </c>
      <c r="BI702">
        <v>4</v>
      </c>
      <c r="BJ702">
        <v>319768</v>
      </c>
      <c r="BK702">
        <v>120914</v>
      </c>
      <c r="BL702" t="s">
        <v>3790</v>
      </c>
      <c r="BX702">
        <v>106198</v>
      </c>
    </row>
    <row r="703" spans="1:76" x14ac:dyDescent="0.25">
      <c r="A703">
        <v>105986</v>
      </c>
      <c r="B703">
        <v>190269</v>
      </c>
      <c r="F703" t="s">
        <v>0</v>
      </c>
      <c r="G703" t="s">
        <v>2408</v>
      </c>
      <c r="H703" t="s">
        <v>3791</v>
      </c>
      <c r="I703" t="s">
        <v>180</v>
      </c>
      <c r="K703">
        <v>1</v>
      </c>
      <c r="L703" t="s">
        <v>3</v>
      </c>
      <c r="M703">
        <v>102519</v>
      </c>
      <c r="N703" t="s">
        <v>4</v>
      </c>
      <c r="O703" t="s">
        <v>4</v>
      </c>
      <c r="U703" t="s">
        <v>3506</v>
      </c>
      <c r="V703" s="2">
        <v>1</v>
      </c>
      <c r="W703" t="s">
        <v>2411</v>
      </c>
      <c r="X703" t="s">
        <v>3217</v>
      </c>
      <c r="Y703" t="s">
        <v>2508</v>
      </c>
      <c r="Z703" s="4">
        <v>10</v>
      </c>
      <c r="AA703" s="5">
        <v>1002</v>
      </c>
      <c r="AB703" t="s">
        <v>3218</v>
      </c>
      <c r="AC703" t="s">
        <v>3792</v>
      </c>
      <c r="AD703">
        <v>1975</v>
      </c>
      <c r="AE703">
        <v>7</v>
      </c>
      <c r="AF703">
        <v>25</v>
      </c>
      <c r="AG703" t="s">
        <v>93</v>
      </c>
      <c r="AH703" t="s">
        <v>93</v>
      </c>
      <c r="AJ703" t="s">
        <v>4</v>
      </c>
      <c r="AK703" t="s">
        <v>11</v>
      </c>
      <c r="AL703">
        <v>54551</v>
      </c>
      <c r="AM703">
        <v>6456195</v>
      </c>
      <c r="AN703" s="5">
        <v>55000</v>
      </c>
      <c r="AO703" s="5">
        <v>6457000</v>
      </c>
      <c r="AP703">
        <v>707</v>
      </c>
      <c r="AR703">
        <v>33</v>
      </c>
      <c r="AT703" s="7"/>
      <c r="AU703">
        <v>102519</v>
      </c>
      <c r="AW703" s="6" t="s">
        <v>14</v>
      </c>
      <c r="AX703">
        <v>1</v>
      </c>
      <c r="AY703" t="s">
        <v>15</v>
      </c>
      <c r="AZ703" t="s">
        <v>3670</v>
      </c>
      <c r="BA703" t="s">
        <v>3793</v>
      </c>
      <c r="BB703">
        <v>33</v>
      </c>
      <c r="BC703" t="s">
        <v>2418</v>
      </c>
      <c r="BD703" t="s">
        <v>19</v>
      </c>
      <c r="BF703" s="7">
        <v>41689</v>
      </c>
      <c r="BG703" s="8" t="s">
        <v>20</v>
      </c>
      <c r="BI703">
        <v>4</v>
      </c>
      <c r="BJ703">
        <v>341866</v>
      </c>
      <c r="BK703">
        <v>120918</v>
      </c>
      <c r="BL703" t="s">
        <v>3794</v>
      </c>
      <c r="BN703" t="s">
        <v>3795</v>
      </c>
      <c r="BX703">
        <v>105986</v>
      </c>
    </row>
    <row r="704" spans="1:76" x14ac:dyDescent="0.25">
      <c r="A704">
        <v>105987</v>
      </c>
      <c r="B704">
        <v>190270</v>
      </c>
      <c r="F704" t="s">
        <v>0</v>
      </c>
      <c r="G704" t="s">
        <v>2408</v>
      </c>
      <c r="H704" t="s">
        <v>3796</v>
      </c>
      <c r="I704" t="s">
        <v>180</v>
      </c>
      <c r="K704">
        <v>1</v>
      </c>
      <c r="L704" t="s">
        <v>3</v>
      </c>
      <c r="M704">
        <v>102519</v>
      </c>
      <c r="N704" t="s">
        <v>4</v>
      </c>
      <c r="O704" t="s">
        <v>4</v>
      </c>
      <c r="U704" t="s">
        <v>3506</v>
      </c>
      <c r="V704" s="2">
        <v>1</v>
      </c>
      <c r="W704" t="s">
        <v>2411</v>
      </c>
      <c r="X704" t="s">
        <v>3217</v>
      </c>
      <c r="Y704" t="s">
        <v>2508</v>
      </c>
      <c r="Z704" s="4">
        <v>10</v>
      </c>
      <c r="AA704" s="5">
        <v>1002</v>
      </c>
      <c r="AB704" t="s">
        <v>3218</v>
      </c>
      <c r="AC704" t="s">
        <v>3797</v>
      </c>
      <c r="AD704">
        <v>1975</v>
      </c>
      <c r="AE704">
        <v>7</v>
      </c>
      <c r="AF704">
        <v>25</v>
      </c>
      <c r="AG704" t="s">
        <v>93</v>
      </c>
      <c r="AH704" t="s">
        <v>93</v>
      </c>
      <c r="AJ704" t="s">
        <v>4</v>
      </c>
      <c r="AK704" t="s">
        <v>11</v>
      </c>
      <c r="AL704">
        <v>54551</v>
      </c>
      <c r="AM704">
        <v>6456195</v>
      </c>
      <c r="AN704" s="5">
        <v>55000</v>
      </c>
      <c r="AO704" s="5">
        <v>6457000</v>
      </c>
      <c r="AP704">
        <v>707</v>
      </c>
      <c r="AR704">
        <v>33</v>
      </c>
      <c r="AT704" s="7"/>
      <c r="AU704">
        <v>102519</v>
      </c>
      <c r="AW704" s="6" t="s">
        <v>14</v>
      </c>
      <c r="AX704">
        <v>1</v>
      </c>
      <c r="AY704" t="s">
        <v>15</v>
      </c>
      <c r="AZ704" t="s">
        <v>3670</v>
      </c>
      <c r="BA704" t="s">
        <v>3798</v>
      </c>
      <c r="BB704">
        <v>33</v>
      </c>
      <c r="BC704" t="s">
        <v>2418</v>
      </c>
      <c r="BD704" t="s">
        <v>19</v>
      </c>
      <c r="BF704" s="7">
        <v>41689</v>
      </c>
      <c r="BG704" s="8" t="s">
        <v>20</v>
      </c>
      <c r="BI704">
        <v>4</v>
      </c>
      <c r="BJ704">
        <v>341867</v>
      </c>
      <c r="BK704">
        <v>120919</v>
      </c>
      <c r="BL704" t="s">
        <v>3799</v>
      </c>
      <c r="BN704" t="s">
        <v>3800</v>
      </c>
      <c r="BX704">
        <v>105987</v>
      </c>
    </row>
    <row r="705" spans="1:76" x14ac:dyDescent="0.25">
      <c r="A705">
        <v>105988</v>
      </c>
      <c r="B705">
        <v>190271</v>
      </c>
      <c r="F705" t="s">
        <v>0</v>
      </c>
      <c r="G705" t="s">
        <v>2408</v>
      </c>
      <c r="H705" t="s">
        <v>3801</v>
      </c>
      <c r="I705" t="s">
        <v>180</v>
      </c>
      <c r="K705">
        <v>1</v>
      </c>
      <c r="L705" t="s">
        <v>3</v>
      </c>
      <c r="M705">
        <v>102519</v>
      </c>
      <c r="N705" t="s">
        <v>4</v>
      </c>
      <c r="O705" t="s">
        <v>4</v>
      </c>
      <c r="U705" t="s">
        <v>3506</v>
      </c>
      <c r="V705" s="2">
        <v>1</v>
      </c>
      <c r="W705" t="s">
        <v>2411</v>
      </c>
      <c r="X705" t="s">
        <v>3217</v>
      </c>
      <c r="Y705" t="s">
        <v>2508</v>
      </c>
      <c r="Z705" s="4">
        <v>10</v>
      </c>
      <c r="AA705" s="5">
        <v>1002</v>
      </c>
      <c r="AB705" t="s">
        <v>3218</v>
      </c>
      <c r="AC705" t="s">
        <v>3802</v>
      </c>
      <c r="AD705">
        <v>1975</v>
      </c>
      <c r="AE705">
        <v>7</v>
      </c>
      <c r="AF705">
        <v>25</v>
      </c>
      <c r="AG705" t="s">
        <v>93</v>
      </c>
      <c r="AH705" t="s">
        <v>93</v>
      </c>
      <c r="AJ705" t="s">
        <v>4</v>
      </c>
      <c r="AK705" t="s">
        <v>11</v>
      </c>
      <c r="AL705">
        <v>54551</v>
      </c>
      <c r="AM705">
        <v>6456195</v>
      </c>
      <c r="AN705" s="5">
        <v>55000</v>
      </c>
      <c r="AO705" s="5">
        <v>6457000</v>
      </c>
      <c r="AP705">
        <v>707</v>
      </c>
      <c r="AR705">
        <v>33</v>
      </c>
      <c r="AT705" s="7"/>
      <c r="AU705">
        <v>102519</v>
      </c>
      <c r="AW705" s="6" t="s">
        <v>14</v>
      </c>
      <c r="AX705">
        <v>1</v>
      </c>
      <c r="AY705" t="s">
        <v>15</v>
      </c>
      <c r="AZ705" t="s">
        <v>3670</v>
      </c>
      <c r="BA705" t="s">
        <v>3803</v>
      </c>
      <c r="BB705">
        <v>33</v>
      </c>
      <c r="BC705" t="s">
        <v>2418</v>
      </c>
      <c r="BD705" t="s">
        <v>19</v>
      </c>
      <c r="BF705" s="7">
        <v>41689</v>
      </c>
      <c r="BG705" s="8" t="s">
        <v>20</v>
      </c>
      <c r="BI705">
        <v>4</v>
      </c>
      <c r="BJ705">
        <v>341868</v>
      </c>
      <c r="BK705">
        <v>120920</v>
      </c>
      <c r="BL705" t="s">
        <v>3804</v>
      </c>
      <c r="BN705" t="s">
        <v>3805</v>
      </c>
      <c r="BX705">
        <v>105988</v>
      </c>
    </row>
    <row r="706" spans="1:76" x14ac:dyDescent="0.25">
      <c r="A706">
        <v>106048</v>
      </c>
      <c r="B706">
        <v>310834</v>
      </c>
      <c r="F706" t="s">
        <v>0</v>
      </c>
      <c r="G706" t="s">
        <v>1</v>
      </c>
      <c r="H706" t="s">
        <v>3806</v>
      </c>
      <c r="I706" s="1" t="str">
        <f>HYPERLINK(AT706,"Hb")</f>
        <v>Hb</v>
      </c>
      <c r="K706">
        <v>1</v>
      </c>
      <c r="L706" t="s">
        <v>3</v>
      </c>
      <c r="M706">
        <v>102519</v>
      </c>
      <c r="N706" t="s">
        <v>4</v>
      </c>
      <c r="O706" t="s">
        <v>4</v>
      </c>
      <c r="U706" t="s">
        <v>3506</v>
      </c>
      <c r="V706" s="2">
        <v>1</v>
      </c>
      <c r="W706" t="s">
        <v>2411</v>
      </c>
      <c r="X706" t="s">
        <v>3217</v>
      </c>
      <c r="Y706" t="s">
        <v>2508</v>
      </c>
      <c r="Z706" s="4">
        <v>10</v>
      </c>
      <c r="AA706" s="5">
        <v>1002</v>
      </c>
      <c r="AB706" t="s">
        <v>3218</v>
      </c>
      <c r="AC706" t="s">
        <v>3807</v>
      </c>
      <c r="AD706">
        <v>1975</v>
      </c>
      <c r="AE706">
        <v>7</v>
      </c>
      <c r="AF706">
        <v>25</v>
      </c>
      <c r="AG706" t="s">
        <v>93</v>
      </c>
      <c r="AH706" t="s">
        <v>93</v>
      </c>
      <c r="AJ706" t="s">
        <v>4</v>
      </c>
      <c r="AK706" t="s">
        <v>11</v>
      </c>
      <c r="AL706">
        <v>54551</v>
      </c>
      <c r="AM706">
        <v>6456195</v>
      </c>
      <c r="AN706" s="5">
        <v>55000</v>
      </c>
      <c r="AO706" s="5">
        <v>6457000</v>
      </c>
      <c r="AP706">
        <v>707</v>
      </c>
      <c r="AR706">
        <v>8</v>
      </c>
      <c r="AS706" t="s">
        <v>12</v>
      </c>
      <c r="AT706" t="s">
        <v>3808</v>
      </c>
      <c r="AU706">
        <v>102519</v>
      </c>
      <c r="AW706" s="6" t="s">
        <v>14</v>
      </c>
      <c r="AX706">
        <v>1</v>
      </c>
      <c r="AY706" t="s">
        <v>15</v>
      </c>
      <c r="AZ706" t="s">
        <v>3670</v>
      </c>
      <c r="BA706" t="s">
        <v>3809</v>
      </c>
      <c r="BB706">
        <v>8</v>
      </c>
      <c r="BC706" t="s">
        <v>18</v>
      </c>
      <c r="BD706" t="s">
        <v>19</v>
      </c>
      <c r="BE706">
        <v>1</v>
      </c>
      <c r="BF706" s="7">
        <v>33693</v>
      </c>
      <c r="BG706" s="8" t="s">
        <v>20</v>
      </c>
      <c r="BI706">
        <v>3</v>
      </c>
      <c r="BJ706">
        <v>483088</v>
      </c>
      <c r="BK706">
        <v>120923</v>
      </c>
      <c r="BL706" t="s">
        <v>3810</v>
      </c>
      <c r="BN706" t="s">
        <v>3811</v>
      </c>
      <c r="BX706">
        <v>106048</v>
      </c>
    </row>
    <row r="707" spans="1:76" x14ac:dyDescent="0.25">
      <c r="A707">
        <v>106049</v>
      </c>
      <c r="B707">
        <v>310836</v>
      </c>
      <c r="F707" t="s">
        <v>0</v>
      </c>
      <c r="G707" t="s">
        <v>1</v>
      </c>
      <c r="H707" t="s">
        <v>3812</v>
      </c>
      <c r="I707" s="1" t="str">
        <f>HYPERLINK(AT707,"Hb")</f>
        <v>Hb</v>
      </c>
      <c r="K707">
        <v>1</v>
      </c>
      <c r="L707" t="s">
        <v>3</v>
      </c>
      <c r="M707">
        <v>102519</v>
      </c>
      <c r="N707" t="s">
        <v>4</v>
      </c>
      <c r="O707" t="s">
        <v>4</v>
      </c>
      <c r="U707" t="s">
        <v>3506</v>
      </c>
      <c r="V707" s="2">
        <v>1</v>
      </c>
      <c r="W707" t="s">
        <v>2411</v>
      </c>
      <c r="X707" t="s">
        <v>3217</v>
      </c>
      <c r="Y707" t="s">
        <v>2508</v>
      </c>
      <c r="Z707" s="4">
        <v>10</v>
      </c>
      <c r="AA707" s="5">
        <v>1002</v>
      </c>
      <c r="AB707" t="s">
        <v>3218</v>
      </c>
      <c r="AC707" t="s">
        <v>3813</v>
      </c>
      <c r="AD707">
        <v>1975</v>
      </c>
      <c r="AE707">
        <v>7</v>
      </c>
      <c r="AF707">
        <v>25</v>
      </c>
      <c r="AG707" t="s">
        <v>93</v>
      </c>
      <c r="AH707" t="s">
        <v>93</v>
      </c>
      <c r="AJ707" t="s">
        <v>4</v>
      </c>
      <c r="AK707" t="s">
        <v>11</v>
      </c>
      <c r="AL707">
        <v>54551</v>
      </c>
      <c r="AM707">
        <v>6456195</v>
      </c>
      <c r="AN707" s="5">
        <v>55000</v>
      </c>
      <c r="AO707" s="5">
        <v>6457000</v>
      </c>
      <c r="AP707">
        <v>707</v>
      </c>
      <c r="AR707">
        <v>8</v>
      </c>
      <c r="AS707" t="s">
        <v>12</v>
      </c>
      <c r="AT707" t="s">
        <v>3814</v>
      </c>
      <c r="AU707">
        <v>102519</v>
      </c>
      <c r="AW707" s="6" t="s">
        <v>14</v>
      </c>
      <c r="AX707">
        <v>1</v>
      </c>
      <c r="AY707" t="s">
        <v>15</v>
      </c>
      <c r="AZ707" t="s">
        <v>3670</v>
      </c>
      <c r="BA707" t="s">
        <v>3815</v>
      </c>
      <c r="BB707">
        <v>8</v>
      </c>
      <c r="BC707" t="s">
        <v>18</v>
      </c>
      <c r="BD707" t="s">
        <v>19</v>
      </c>
      <c r="BE707">
        <v>1</v>
      </c>
      <c r="BF707" s="7">
        <v>33693</v>
      </c>
      <c r="BG707" s="8" t="s">
        <v>20</v>
      </c>
      <c r="BI707">
        <v>3</v>
      </c>
      <c r="BJ707">
        <v>483090</v>
      </c>
      <c r="BK707">
        <v>120924</v>
      </c>
      <c r="BL707" t="s">
        <v>3816</v>
      </c>
      <c r="BN707" t="s">
        <v>3817</v>
      </c>
      <c r="BX707">
        <v>106049</v>
      </c>
    </row>
    <row r="708" spans="1:76" x14ac:dyDescent="0.25">
      <c r="A708">
        <v>106050</v>
      </c>
      <c r="B708">
        <v>310837</v>
      </c>
      <c r="F708" t="s">
        <v>0</v>
      </c>
      <c r="G708" t="s">
        <v>1</v>
      </c>
      <c r="H708" t="s">
        <v>3818</v>
      </c>
      <c r="I708" s="1" t="str">
        <f>HYPERLINK(AT708,"Hb")</f>
        <v>Hb</v>
      </c>
      <c r="K708">
        <v>1</v>
      </c>
      <c r="L708" t="s">
        <v>3</v>
      </c>
      <c r="M708">
        <v>102519</v>
      </c>
      <c r="N708" t="s">
        <v>4</v>
      </c>
      <c r="O708" t="s">
        <v>4</v>
      </c>
      <c r="U708" t="s">
        <v>3506</v>
      </c>
      <c r="V708" s="2">
        <v>1</v>
      </c>
      <c r="W708" t="s">
        <v>2411</v>
      </c>
      <c r="X708" t="s">
        <v>3217</v>
      </c>
      <c r="Y708" t="s">
        <v>2508</v>
      </c>
      <c r="Z708" s="4">
        <v>10</v>
      </c>
      <c r="AA708" s="5">
        <v>1002</v>
      </c>
      <c r="AB708" t="s">
        <v>3218</v>
      </c>
      <c r="AC708" t="s">
        <v>3792</v>
      </c>
      <c r="AD708">
        <v>1975</v>
      </c>
      <c r="AE708">
        <v>7</v>
      </c>
      <c r="AF708">
        <v>25</v>
      </c>
      <c r="AG708" t="s">
        <v>93</v>
      </c>
      <c r="AH708" t="s">
        <v>93</v>
      </c>
      <c r="AJ708" t="s">
        <v>4</v>
      </c>
      <c r="AK708" t="s">
        <v>11</v>
      </c>
      <c r="AL708">
        <v>54551</v>
      </c>
      <c r="AM708">
        <v>6456195</v>
      </c>
      <c r="AN708" s="5">
        <v>55000</v>
      </c>
      <c r="AO708" s="5">
        <v>6457000</v>
      </c>
      <c r="AP708">
        <v>707</v>
      </c>
      <c r="AR708">
        <v>8</v>
      </c>
      <c r="AS708" t="s">
        <v>12</v>
      </c>
      <c r="AT708" t="s">
        <v>3819</v>
      </c>
      <c r="AU708">
        <v>102519</v>
      </c>
      <c r="AW708" s="6" t="s">
        <v>14</v>
      </c>
      <c r="AX708">
        <v>1</v>
      </c>
      <c r="AY708" t="s">
        <v>15</v>
      </c>
      <c r="AZ708" t="s">
        <v>3670</v>
      </c>
      <c r="BA708" t="s">
        <v>3820</v>
      </c>
      <c r="BB708">
        <v>8</v>
      </c>
      <c r="BC708" t="s">
        <v>18</v>
      </c>
      <c r="BD708" t="s">
        <v>19</v>
      </c>
      <c r="BE708">
        <v>1</v>
      </c>
      <c r="BF708" s="7">
        <v>33693</v>
      </c>
      <c r="BG708" s="8" t="s">
        <v>20</v>
      </c>
      <c r="BI708">
        <v>3</v>
      </c>
      <c r="BJ708">
        <v>483091</v>
      </c>
      <c r="BK708">
        <v>120925</v>
      </c>
      <c r="BL708" t="s">
        <v>3821</v>
      </c>
      <c r="BN708" t="s">
        <v>3822</v>
      </c>
      <c r="BX708">
        <v>106050</v>
      </c>
    </row>
    <row r="709" spans="1:76" x14ac:dyDescent="0.25">
      <c r="A709">
        <v>107393</v>
      </c>
      <c r="B709">
        <v>310841</v>
      </c>
      <c r="F709" t="s">
        <v>0</v>
      </c>
      <c r="G709" t="s">
        <v>1</v>
      </c>
      <c r="H709" t="s">
        <v>3823</v>
      </c>
      <c r="I709" s="1" t="str">
        <f>HYPERLINK(AT709,"Hb")</f>
        <v>Hb</v>
      </c>
      <c r="K709">
        <v>1</v>
      </c>
      <c r="L709" t="s">
        <v>3</v>
      </c>
      <c r="M709">
        <v>102519</v>
      </c>
      <c r="N709" t="s">
        <v>4</v>
      </c>
      <c r="O709" t="s">
        <v>4</v>
      </c>
      <c r="U709" t="s">
        <v>3506</v>
      </c>
      <c r="V709" s="2">
        <v>1</v>
      </c>
      <c r="W709" t="s">
        <v>2411</v>
      </c>
      <c r="X709" t="s">
        <v>3217</v>
      </c>
      <c r="Y709" t="s">
        <v>2508</v>
      </c>
      <c r="Z709" s="4">
        <v>10</v>
      </c>
      <c r="AA709" s="5">
        <v>1002</v>
      </c>
      <c r="AB709" t="s">
        <v>3218</v>
      </c>
      <c r="AC709" t="s">
        <v>3824</v>
      </c>
      <c r="AD709">
        <v>1976</v>
      </c>
      <c r="AE709">
        <v>7</v>
      </c>
      <c r="AF709">
        <v>16</v>
      </c>
      <c r="AG709" t="s">
        <v>93</v>
      </c>
      <c r="AH709" t="s">
        <v>93</v>
      </c>
      <c r="AJ709" t="s">
        <v>4</v>
      </c>
      <c r="AK709" t="s">
        <v>11</v>
      </c>
      <c r="AL709">
        <v>55548</v>
      </c>
      <c r="AM709">
        <v>6456106</v>
      </c>
      <c r="AN709" s="5">
        <v>55000</v>
      </c>
      <c r="AO709" s="5">
        <v>6457000</v>
      </c>
      <c r="AP709">
        <v>707</v>
      </c>
      <c r="AR709">
        <v>8</v>
      </c>
      <c r="AS709" t="s">
        <v>12</v>
      </c>
      <c r="AT709" t="s">
        <v>3825</v>
      </c>
      <c r="AU709">
        <v>102519</v>
      </c>
      <c r="AW709" s="6" t="s">
        <v>14</v>
      </c>
      <c r="AX709">
        <v>1</v>
      </c>
      <c r="AY709" t="s">
        <v>15</v>
      </c>
      <c r="AZ709" t="s">
        <v>3663</v>
      </c>
      <c r="BA709" t="s">
        <v>3826</v>
      </c>
      <c r="BB709">
        <v>8</v>
      </c>
      <c r="BC709" t="s">
        <v>18</v>
      </c>
      <c r="BD709" t="s">
        <v>19</v>
      </c>
      <c r="BE709">
        <v>1</v>
      </c>
      <c r="BF709" s="7">
        <v>33693</v>
      </c>
      <c r="BG709" s="8" t="s">
        <v>20</v>
      </c>
      <c r="BI709">
        <v>3</v>
      </c>
      <c r="BJ709">
        <v>483095</v>
      </c>
      <c r="BK709">
        <v>120931</v>
      </c>
      <c r="BL709" t="s">
        <v>3827</v>
      </c>
      <c r="BN709" t="s">
        <v>3828</v>
      </c>
      <c r="BX709">
        <v>107393</v>
      </c>
    </row>
    <row r="710" spans="1:76" x14ac:dyDescent="0.25">
      <c r="A710">
        <v>107378</v>
      </c>
      <c r="B710">
        <v>190080</v>
      </c>
      <c r="F710" t="s">
        <v>0</v>
      </c>
      <c r="G710" t="s">
        <v>2408</v>
      </c>
      <c r="H710" t="s">
        <v>3829</v>
      </c>
      <c r="I710" t="s">
        <v>180</v>
      </c>
      <c r="K710">
        <v>1</v>
      </c>
      <c r="L710" t="s">
        <v>3</v>
      </c>
      <c r="M710">
        <v>102519</v>
      </c>
      <c r="N710" t="s">
        <v>4</v>
      </c>
      <c r="O710" t="s">
        <v>4</v>
      </c>
      <c r="U710" t="s">
        <v>3506</v>
      </c>
      <c r="V710" s="2">
        <v>1</v>
      </c>
      <c r="W710" t="s">
        <v>2411</v>
      </c>
      <c r="X710" t="s">
        <v>3217</v>
      </c>
      <c r="Y710" t="s">
        <v>2508</v>
      </c>
      <c r="Z710" s="4">
        <v>10</v>
      </c>
      <c r="AA710" s="5">
        <v>1002</v>
      </c>
      <c r="AB710" t="s">
        <v>3218</v>
      </c>
      <c r="AC710" t="s">
        <v>3830</v>
      </c>
      <c r="AD710">
        <v>1976</v>
      </c>
      <c r="AE710">
        <v>8</v>
      </c>
      <c r="AF710">
        <v>29</v>
      </c>
      <c r="AG710" t="s">
        <v>2653</v>
      </c>
      <c r="AH710" t="s">
        <v>2653</v>
      </c>
      <c r="AJ710" t="s">
        <v>4</v>
      </c>
      <c r="AK710" t="s">
        <v>11</v>
      </c>
      <c r="AL710">
        <v>55548</v>
      </c>
      <c r="AM710">
        <v>6456106</v>
      </c>
      <c r="AN710" s="5">
        <v>55000</v>
      </c>
      <c r="AO710" s="5">
        <v>6457000</v>
      </c>
      <c r="AP710">
        <v>707</v>
      </c>
      <c r="AR710">
        <v>33</v>
      </c>
      <c r="AT710" s="7"/>
      <c r="AU710">
        <v>102519</v>
      </c>
      <c r="AW710" s="6" t="s">
        <v>14</v>
      </c>
      <c r="AX710">
        <v>1</v>
      </c>
      <c r="AY710" t="s">
        <v>15</v>
      </c>
      <c r="AZ710" t="s">
        <v>3663</v>
      </c>
      <c r="BA710" t="s">
        <v>3831</v>
      </c>
      <c r="BB710">
        <v>33</v>
      </c>
      <c r="BC710" t="s">
        <v>2418</v>
      </c>
      <c r="BD710" t="s">
        <v>19</v>
      </c>
      <c r="BF710" s="7">
        <v>41689</v>
      </c>
      <c r="BG710" s="8" t="s">
        <v>20</v>
      </c>
      <c r="BI710">
        <v>4</v>
      </c>
      <c r="BJ710">
        <v>341713</v>
      </c>
      <c r="BK710">
        <v>120926</v>
      </c>
      <c r="BL710" t="s">
        <v>3832</v>
      </c>
      <c r="BN710" t="s">
        <v>3833</v>
      </c>
      <c r="BX710">
        <v>107378</v>
      </c>
    </row>
    <row r="711" spans="1:76" x14ac:dyDescent="0.25">
      <c r="A711">
        <v>107379</v>
      </c>
      <c r="B711">
        <v>190081</v>
      </c>
      <c r="F711" t="s">
        <v>0</v>
      </c>
      <c r="G711" t="s">
        <v>2408</v>
      </c>
      <c r="H711" t="s">
        <v>3834</v>
      </c>
      <c r="I711" t="s">
        <v>180</v>
      </c>
      <c r="K711">
        <v>1</v>
      </c>
      <c r="L711" t="s">
        <v>3</v>
      </c>
      <c r="M711">
        <v>102519</v>
      </c>
      <c r="N711" t="s">
        <v>4</v>
      </c>
      <c r="O711" t="s">
        <v>4</v>
      </c>
      <c r="U711" t="s">
        <v>3506</v>
      </c>
      <c r="V711" s="2">
        <v>1</v>
      </c>
      <c r="W711" t="s">
        <v>2411</v>
      </c>
      <c r="X711" t="s">
        <v>3217</v>
      </c>
      <c r="Y711" t="s">
        <v>2508</v>
      </c>
      <c r="Z711" s="4">
        <v>10</v>
      </c>
      <c r="AA711" s="5">
        <v>1002</v>
      </c>
      <c r="AB711" t="s">
        <v>3218</v>
      </c>
      <c r="AC711" t="s">
        <v>3835</v>
      </c>
      <c r="AD711">
        <v>1976</v>
      </c>
      <c r="AE711">
        <v>8</v>
      </c>
      <c r="AF711">
        <v>29</v>
      </c>
      <c r="AG711" t="s">
        <v>2653</v>
      </c>
      <c r="AH711" t="s">
        <v>2653</v>
      </c>
      <c r="AJ711" t="s">
        <v>4</v>
      </c>
      <c r="AK711" t="s">
        <v>11</v>
      </c>
      <c r="AL711">
        <v>55548</v>
      </c>
      <c r="AM711">
        <v>6456106</v>
      </c>
      <c r="AN711" s="5">
        <v>55000</v>
      </c>
      <c r="AO711" s="5">
        <v>6457000</v>
      </c>
      <c r="AP711">
        <v>707</v>
      </c>
      <c r="AR711">
        <v>33</v>
      </c>
      <c r="AT711" s="7"/>
      <c r="AU711">
        <v>102519</v>
      </c>
      <c r="AW711" s="6" t="s">
        <v>14</v>
      </c>
      <c r="AX711">
        <v>1</v>
      </c>
      <c r="AY711" t="s">
        <v>15</v>
      </c>
      <c r="AZ711" t="s">
        <v>3663</v>
      </c>
      <c r="BA711" t="s">
        <v>3836</v>
      </c>
      <c r="BB711">
        <v>33</v>
      </c>
      <c r="BC711" t="s">
        <v>2418</v>
      </c>
      <c r="BD711" t="s">
        <v>19</v>
      </c>
      <c r="BF711" s="7">
        <v>41689</v>
      </c>
      <c r="BG711" s="8" t="s">
        <v>20</v>
      </c>
      <c r="BI711">
        <v>4</v>
      </c>
      <c r="BJ711">
        <v>341714</v>
      </c>
      <c r="BK711">
        <v>120927</v>
      </c>
      <c r="BL711" t="s">
        <v>3837</v>
      </c>
      <c r="BN711" t="s">
        <v>3838</v>
      </c>
      <c r="BX711">
        <v>107379</v>
      </c>
    </row>
    <row r="712" spans="1:76" x14ac:dyDescent="0.25">
      <c r="A712">
        <v>107380</v>
      </c>
      <c r="B712">
        <v>190082</v>
      </c>
      <c r="F712" t="s">
        <v>0</v>
      </c>
      <c r="G712" t="s">
        <v>2408</v>
      </c>
      <c r="H712" t="s">
        <v>3839</v>
      </c>
      <c r="I712" t="s">
        <v>180</v>
      </c>
      <c r="K712">
        <v>1</v>
      </c>
      <c r="L712" t="s">
        <v>3</v>
      </c>
      <c r="M712">
        <v>102519</v>
      </c>
      <c r="N712" t="s">
        <v>4</v>
      </c>
      <c r="O712" t="s">
        <v>4</v>
      </c>
      <c r="U712" t="s">
        <v>3506</v>
      </c>
      <c r="V712" s="2">
        <v>1</v>
      </c>
      <c r="W712" t="s">
        <v>2411</v>
      </c>
      <c r="X712" t="s">
        <v>3217</v>
      </c>
      <c r="Y712" t="s">
        <v>2508</v>
      </c>
      <c r="Z712" s="4">
        <v>10</v>
      </c>
      <c r="AA712" s="5">
        <v>1002</v>
      </c>
      <c r="AB712" t="s">
        <v>3218</v>
      </c>
      <c r="AC712" t="s">
        <v>3840</v>
      </c>
      <c r="AD712">
        <v>1976</v>
      </c>
      <c r="AE712">
        <v>8</v>
      </c>
      <c r="AF712">
        <v>29</v>
      </c>
      <c r="AG712" t="s">
        <v>2653</v>
      </c>
      <c r="AH712" t="s">
        <v>2653</v>
      </c>
      <c r="AJ712" t="s">
        <v>4</v>
      </c>
      <c r="AK712" t="s">
        <v>11</v>
      </c>
      <c r="AL712">
        <v>55548</v>
      </c>
      <c r="AM712">
        <v>6456106</v>
      </c>
      <c r="AN712" s="5">
        <v>55000</v>
      </c>
      <c r="AO712" s="5">
        <v>6457000</v>
      </c>
      <c r="AP712">
        <v>707</v>
      </c>
      <c r="AR712">
        <v>33</v>
      </c>
      <c r="AT712" s="7"/>
      <c r="AU712">
        <v>102519</v>
      </c>
      <c r="AW712" s="6" t="s">
        <v>14</v>
      </c>
      <c r="AX712">
        <v>1</v>
      </c>
      <c r="AY712" t="s">
        <v>15</v>
      </c>
      <c r="AZ712" t="s">
        <v>3663</v>
      </c>
      <c r="BA712" t="s">
        <v>3841</v>
      </c>
      <c r="BB712">
        <v>33</v>
      </c>
      <c r="BC712" t="s">
        <v>2418</v>
      </c>
      <c r="BD712" t="s">
        <v>19</v>
      </c>
      <c r="BF712" s="7">
        <v>41689</v>
      </c>
      <c r="BG712" s="8" t="s">
        <v>20</v>
      </c>
      <c r="BI712">
        <v>4</v>
      </c>
      <c r="BJ712">
        <v>341715</v>
      </c>
      <c r="BK712">
        <v>120928</v>
      </c>
      <c r="BL712" t="s">
        <v>3842</v>
      </c>
      <c r="BN712" t="s">
        <v>3843</v>
      </c>
      <c r="BX712">
        <v>107380</v>
      </c>
    </row>
    <row r="713" spans="1:76" x14ac:dyDescent="0.25">
      <c r="A713">
        <v>106051</v>
      </c>
      <c r="B713">
        <v>310842</v>
      </c>
      <c r="F713" t="s">
        <v>0</v>
      </c>
      <c r="G713" t="s">
        <v>1</v>
      </c>
      <c r="H713" t="s">
        <v>3844</v>
      </c>
      <c r="I713" s="1" t="str">
        <f>HYPERLINK(AT713,"Hb")</f>
        <v>Hb</v>
      </c>
      <c r="K713">
        <v>1</v>
      </c>
      <c r="L713" t="s">
        <v>3</v>
      </c>
      <c r="M713">
        <v>102519</v>
      </c>
      <c r="N713" t="s">
        <v>4</v>
      </c>
      <c r="O713" t="s">
        <v>4</v>
      </c>
      <c r="U713" t="s">
        <v>3506</v>
      </c>
      <c r="V713" s="2">
        <v>1</v>
      </c>
      <c r="W713" t="s">
        <v>2411</v>
      </c>
      <c r="X713" t="s">
        <v>3217</v>
      </c>
      <c r="Y713" t="s">
        <v>2508</v>
      </c>
      <c r="Z713" s="4">
        <v>10</v>
      </c>
      <c r="AA713" s="5">
        <v>1002</v>
      </c>
      <c r="AB713" t="s">
        <v>3218</v>
      </c>
      <c r="AC713" t="s">
        <v>3845</v>
      </c>
      <c r="AD713">
        <v>1979</v>
      </c>
      <c r="AE713">
        <v>9</v>
      </c>
      <c r="AF713">
        <v>29</v>
      </c>
      <c r="AG713" t="s">
        <v>93</v>
      </c>
      <c r="AH713" t="s">
        <v>93</v>
      </c>
      <c r="AJ713" t="s">
        <v>4</v>
      </c>
      <c r="AK713" t="s">
        <v>11</v>
      </c>
      <c r="AL713">
        <v>54551</v>
      </c>
      <c r="AM713">
        <v>6456195</v>
      </c>
      <c r="AN713" s="5">
        <v>55000</v>
      </c>
      <c r="AO713" s="5">
        <v>6457000</v>
      </c>
      <c r="AP713">
        <v>707</v>
      </c>
      <c r="AR713">
        <v>8</v>
      </c>
      <c r="AS713" t="s">
        <v>12</v>
      </c>
      <c r="AT713" t="s">
        <v>3846</v>
      </c>
      <c r="AU713">
        <v>102519</v>
      </c>
      <c r="AW713" s="6" t="s">
        <v>14</v>
      </c>
      <c r="AX713">
        <v>1</v>
      </c>
      <c r="AY713" t="s">
        <v>15</v>
      </c>
      <c r="AZ713" t="s">
        <v>3670</v>
      </c>
      <c r="BA713" t="s">
        <v>3847</v>
      </c>
      <c r="BB713">
        <v>8</v>
      </c>
      <c r="BC713" t="s">
        <v>18</v>
      </c>
      <c r="BD713" t="s">
        <v>19</v>
      </c>
      <c r="BE713">
        <v>1</v>
      </c>
      <c r="BF713" s="7">
        <v>33693</v>
      </c>
      <c r="BG713" s="8" t="s">
        <v>20</v>
      </c>
      <c r="BI713">
        <v>3</v>
      </c>
      <c r="BJ713">
        <v>483096</v>
      </c>
      <c r="BK713">
        <v>120935</v>
      </c>
      <c r="BL713" t="s">
        <v>3848</v>
      </c>
      <c r="BN713" t="s">
        <v>3849</v>
      </c>
      <c r="BX713">
        <v>106051</v>
      </c>
    </row>
    <row r="714" spans="1:76" x14ac:dyDescent="0.25">
      <c r="A714">
        <v>106052</v>
      </c>
      <c r="B714">
        <v>310843</v>
      </c>
      <c r="F714" t="s">
        <v>0</v>
      </c>
      <c r="G714" t="s">
        <v>1</v>
      </c>
      <c r="H714" t="s">
        <v>3850</v>
      </c>
      <c r="I714" s="1" t="str">
        <f>HYPERLINK(AT714,"Hb")</f>
        <v>Hb</v>
      </c>
      <c r="K714">
        <v>1</v>
      </c>
      <c r="L714" t="s">
        <v>3</v>
      </c>
      <c r="M714">
        <v>102519</v>
      </c>
      <c r="N714" t="s">
        <v>4</v>
      </c>
      <c r="O714" t="s">
        <v>4</v>
      </c>
      <c r="U714" t="s">
        <v>3506</v>
      </c>
      <c r="V714" s="2">
        <v>1</v>
      </c>
      <c r="W714" t="s">
        <v>2411</v>
      </c>
      <c r="X714" t="s">
        <v>3217</v>
      </c>
      <c r="Y714" t="s">
        <v>2508</v>
      </c>
      <c r="Z714" s="4">
        <v>10</v>
      </c>
      <c r="AA714" s="5">
        <v>1002</v>
      </c>
      <c r="AB714" t="s">
        <v>3218</v>
      </c>
      <c r="AC714" t="s">
        <v>3851</v>
      </c>
      <c r="AD714">
        <v>1979</v>
      </c>
      <c r="AE714">
        <v>9</v>
      </c>
      <c r="AF714">
        <v>29</v>
      </c>
      <c r="AG714" t="s">
        <v>93</v>
      </c>
      <c r="AH714" t="s">
        <v>93</v>
      </c>
      <c r="AJ714" t="s">
        <v>4</v>
      </c>
      <c r="AK714" t="s">
        <v>11</v>
      </c>
      <c r="AL714">
        <v>54551</v>
      </c>
      <c r="AM714">
        <v>6456195</v>
      </c>
      <c r="AN714" s="5">
        <v>55000</v>
      </c>
      <c r="AO714" s="5">
        <v>6457000</v>
      </c>
      <c r="AP714">
        <v>707</v>
      </c>
      <c r="AR714">
        <v>8</v>
      </c>
      <c r="AS714" t="s">
        <v>12</v>
      </c>
      <c r="AT714" t="s">
        <v>3852</v>
      </c>
      <c r="AU714">
        <v>102519</v>
      </c>
      <c r="AW714" s="6" t="s">
        <v>14</v>
      </c>
      <c r="AX714">
        <v>1</v>
      </c>
      <c r="AY714" t="s">
        <v>15</v>
      </c>
      <c r="AZ714" t="s">
        <v>3670</v>
      </c>
      <c r="BA714" t="s">
        <v>3853</v>
      </c>
      <c r="BB714">
        <v>8</v>
      </c>
      <c r="BC714" t="s">
        <v>18</v>
      </c>
      <c r="BD714" t="s">
        <v>19</v>
      </c>
      <c r="BE714">
        <v>1</v>
      </c>
      <c r="BF714" s="7">
        <v>33693</v>
      </c>
      <c r="BG714" s="8" t="s">
        <v>20</v>
      </c>
      <c r="BI714">
        <v>3</v>
      </c>
      <c r="BJ714">
        <v>483097</v>
      </c>
      <c r="BK714">
        <v>120936</v>
      </c>
      <c r="BL714" t="s">
        <v>3854</v>
      </c>
      <c r="BN714" t="s">
        <v>3855</v>
      </c>
      <c r="BX714">
        <v>106052</v>
      </c>
    </row>
    <row r="715" spans="1:76" x14ac:dyDescent="0.25">
      <c r="A715">
        <v>105983</v>
      </c>
      <c r="B715">
        <v>190263</v>
      </c>
      <c r="F715" t="s">
        <v>0</v>
      </c>
      <c r="G715" t="s">
        <v>2408</v>
      </c>
      <c r="H715" t="s">
        <v>3856</v>
      </c>
      <c r="I715" t="s">
        <v>180</v>
      </c>
      <c r="K715">
        <v>1</v>
      </c>
      <c r="L715" t="s">
        <v>3</v>
      </c>
      <c r="M715">
        <v>102519</v>
      </c>
      <c r="N715" t="s">
        <v>4</v>
      </c>
      <c r="O715" t="s">
        <v>4</v>
      </c>
      <c r="U715" t="s">
        <v>3506</v>
      </c>
      <c r="V715" s="2">
        <v>1</v>
      </c>
      <c r="W715" t="s">
        <v>2411</v>
      </c>
      <c r="X715" t="s">
        <v>3217</v>
      </c>
      <c r="Y715" t="s">
        <v>2508</v>
      </c>
      <c r="Z715" s="4">
        <v>10</v>
      </c>
      <c r="AA715" s="5">
        <v>1002</v>
      </c>
      <c r="AB715" t="s">
        <v>3218</v>
      </c>
      <c r="AC715" t="s">
        <v>3857</v>
      </c>
      <c r="AD715">
        <v>1985</v>
      </c>
      <c r="AE715">
        <v>9</v>
      </c>
      <c r="AF715">
        <v>22</v>
      </c>
      <c r="AG715" t="s">
        <v>93</v>
      </c>
      <c r="AH715" t="s">
        <v>93</v>
      </c>
      <c r="AJ715" t="s">
        <v>4</v>
      </c>
      <c r="AK715" t="s">
        <v>11</v>
      </c>
      <c r="AL715">
        <v>54551</v>
      </c>
      <c r="AM715">
        <v>6456195</v>
      </c>
      <c r="AN715" s="5">
        <v>55000</v>
      </c>
      <c r="AO715" s="5">
        <v>6457000</v>
      </c>
      <c r="AP715">
        <v>707</v>
      </c>
      <c r="AR715">
        <v>33</v>
      </c>
      <c r="AT715" s="7"/>
      <c r="AU715">
        <v>102519</v>
      </c>
      <c r="AW715" s="6" t="s">
        <v>14</v>
      </c>
      <c r="AX715">
        <v>1</v>
      </c>
      <c r="AY715" t="s">
        <v>15</v>
      </c>
      <c r="AZ715" t="s">
        <v>3670</v>
      </c>
      <c r="BA715" t="s">
        <v>3858</v>
      </c>
      <c r="BB715">
        <v>33</v>
      </c>
      <c r="BC715" t="s">
        <v>2418</v>
      </c>
      <c r="BD715" t="s">
        <v>19</v>
      </c>
      <c r="BF715" s="7">
        <v>41689</v>
      </c>
      <c r="BG715" s="8" t="s">
        <v>20</v>
      </c>
      <c r="BI715">
        <v>4</v>
      </c>
      <c r="BJ715">
        <v>341860</v>
      </c>
      <c r="BK715">
        <v>120943</v>
      </c>
      <c r="BL715" t="s">
        <v>3859</v>
      </c>
      <c r="BN715" t="s">
        <v>3860</v>
      </c>
      <c r="BX715">
        <v>105983</v>
      </c>
    </row>
    <row r="716" spans="1:76" x14ac:dyDescent="0.25">
      <c r="A716">
        <v>105984</v>
      </c>
      <c r="B716">
        <v>190264</v>
      </c>
      <c r="F716" t="s">
        <v>0</v>
      </c>
      <c r="G716" t="s">
        <v>2408</v>
      </c>
      <c r="H716" t="s">
        <v>3861</v>
      </c>
      <c r="I716" t="s">
        <v>180</v>
      </c>
      <c r="K716">
        <v>1</v>
      </c>
      <c r="L716" t="s">
        <v>3</v>
      </c>
      <c r="M716">
        <v>102519</v>
      </c>
      <c r="N716" t="s">
        <v>4</v>
      </c>
      <c r="O716" t="s">
        <v>4</v>
      </c>
      <c r="U716" t="s">
        <v>3506</v>
      </c>
      <c r="V716" s="2">
        <v>1</v>
      </c>
      <c r="W716" t="s">
        <v>2411</v>
      </c>
      <c r="X716" t="s">
        <v>3217</v>
      </c>
      <c r="Y716" t="s">
        <v>2508</v>
      </c>
      <c r="Z716" s="4">
        <v>10</v>
      </c>
      <c r="AA716" s="5">
        <v>1002</v>
      </c>
      <c r="AB716" t="s">
        <v>3218</v>
      </c>
      <c r="AC716" t="s">
        <v>3862</v>
      </c>
      <c r="AD716">
        <v>1985</v>
      </c>
      <c r="AE716">
        <v>9</v>
      </c>
      <c r="AF716">
        <v>22</v>
      </c>
      <c r="AG716" t="s">
        <v>93</v>
      </c>
      <c r="AH716" t="s">
        <v>93</v>
      </c>
      <c r="AJ716" t="s">
        <v>4</v>
      </c>
      <c r="AK716" t="s">
        <v>11</v>
      </c>
      <c r="AL716">
        <v>54551</v>
      </c>
      <c r="AM716">
        <v>6456195</v>
      </c>
      <c r="AN716" s="5">
        <v>55000</v>
      </c>
      <c r="AO716" s="5">
        <v>6457000</v>
      </c>
      <c r="AP716">
        <v>707</v>
      </c>
      <c r="AR716">
        <v>33</v>
      </c>
      <c r="AT716" s="7"/>
      <c r="AU716">
        <v>102519</v>
      </c>
      <c r="AW716" s="6" t="s">
        <v>14</v>
      </c>
      <c r="AX716">
        <v>1</v>
      </c>
      <c r="AY716" t="s">
        <v>15</v>
      </c>
      <c r="AZ716" t="s">
        <v>3670</v>
      </c>
      <c r="BA716" t="s">
        <v>3863</v>
      </c>
      <c r="BB716">
        <v>33</v>
      </c>
      <c r="BC716" t="s">
        <v>2418</v>
      </c>
      <c r="BD716" t="s">
        <v>19</v>
      </c>
      <c r="BF716" s="7">
        <v>41689</v>
      </c>
      <c r="BG716" s="8" t="s">
        <v>20</v>
      </c>
      <c r="BI716">
        <v>4</v>
      </c>
      <c r="BJ716">
        <v>341861</v>
      </c>
      <c r="BK716">
        <v>120944</v>
      </c>
      <c r="BL716" t="s">
        <v>3864</v>
      </c>
      <c r="BN716" t="s">
        <v>3865</v>
      </c>
      <c r="BX716">
        <v>105984</v>
      </c>
    </row>
    <row r="717" spans="1:76" x14ac:dyDescent="0.25">
      <c r="A717">
        <v>105985</v>
      </c>
      <c r="B717">
        <v>190265</v>
      </c>
      <c r="F717" t="s">
        <v>0</v>
      </c>
      <c r="G717" t="s">
        <v>2408</v>
      </c>
      <c r="H717" t="s">
        <v>3866</v>
      </c>
      <c r="I717" t="s">
        <v>180</v>
      </c>
      <c r="K717">
        <v>1</v>
      </c>
      <c r="L717" t="s">
        <v>3</v>
      </c>
      <c r="M717">
        <v>102519</v>
      </c>
      <c r="N717" t="s">
        <v>4</v>
      </c>
      <c r="O717" t="s">
        <v>4</v>
      </c>
      <c r="U717" t="s">
        <v>3506</v>
      </c>
      <c r="V717" s="2">
        <v>1</v>
      </c>
      <c r="W717" t="s">
        <v>2411</v>
      </c>
      <c r="X717" t="s">
        <v>3217</v>
      </c>
      <c r="Y717" t="s">
        <v>2508</v>
      </c>
      <c r="Z717" s="4">
        <v>10</v>
      </c>
      <c r="AA717" s="5">
        <v>1002</v>
      </c>
      <c r="AB717" t="s">
        <v>3218</v>
      </c>
      <c r="AC717" t="s">
        <v>3867</v>
      </c>
      <c r="AD717">
        <v>1985</v>
      </c>
      <c r="AE717">
        <v>9</v>
      </c>
      <c r="AF717">
        <v>22</v>
      </c>
      <c r="AG717" t="s">
        <v>93</v>
      </c>
      <c r="AH717" t="s">
        <v>93</v>
      </c>
      <c r="AJ717" t="s">
        <v>4</v>
      </c>
      <c r="AK717" t="s">
        <v>11</v>
      </c>
      <c r="AL717">
        <v>54551</v>
      </c>
      <c r="AM717">
        <v>6456195</v>
      </c>
      <c r="AN717" s="5">
        <v>55000</v>
      </c>
      <c r="AO717" s="5">
        <v>6457000</v>
      </c>
      <c r="AP717">
        <v>707</v>
      </c>
      <c r="AR717">
        <v>33</v>
      </c>
      <c r="AT717" s="7"/>
      <c r="AU717">
        <v>102519</v>
      </c>
      <c r="AW717" s="6" t="s">
        <v>14</v>
      </c>
      <c r="AX717">
        <v>1</v>
      </c>
      <c r="AY717" t="s">
        <v>15</v>
      </c>
      <c r="AZ717" t="s">
        <v>3670</v>
      </c>
      <c r="BA717" t="s">
        <v>3868</v>
      </c>
      <c r="BB717">
        <v>33</v>
      </c>
      <c r="BC717" t="s">
        <v>2418</v>
      </c>
      <c r="BD717" t="s">
        <v>19</v>
      </c>
      <c r="BF717" s="7">
        <v>41689</v>
      </c>
      <c r="BG717" s="8" t="s">
        <v>20</v>
      </c>
      <c r="BI717">
        <v>4</v>
      </c>
      <c r="BJ717">
        <v>341862</v>
      </c>
      <c r="BK717">
        <v>120945</v>
      </c>
      <c r="BL717" t="s">
        <v>3869</v>
      </c>
      <c r="BN717" t="s">
        <v>3870</v>
      </c>
      <c r="BX717">
        <v>105985</v>
      </c>
    </row>
    <row r="718" spans="1:76" x14ac:dyDescent="0.25">
      <c r="A718">
        <v>106040</v>
      </c>
      <c r="B718">
        <v>303770</v>
      </c>
      <c r="F718" t="s">
        <v>0</v>
      </c>
      <c r="G718" t="s">
        <v>1</v>
      </c>
      <c r="H718" t="s">
        <v>3871</v>
      </c>
      <c r="I718" s="1" t="str">
        <f>HYPERLINK(AT718,"Hb")</f>
        <v>Hb</v>
      </c>
      <c r="K718">
        <v>1</v>
      </c>
      <c r="L718" t="s">
        <v>3</v>
      </c>
      <c r="M718">
        <v>102519</v>
      </c>
      <c r="N718" t="s">
        <v>4</v>
      </c>
      <c r="O718" t="s">
        <v>4</v>
      </c>
      <c r="U718" t="s">
        <v>3506</v>
      </c>
      <c r="V718" s="2">
        <v>1</v>
      </c>
      <c r="W718" t="s">
        <v>2411</v>
      </c>
      <c r="X718" t="s">
        <v>3217</v>
      </c>
      <c r="Y718" t="s">
        <v>2508</v>
      </c>
      <c r="Z718" s="4">
        <v>10</v>
      </c>
      <c r="AA718" s="5">
        <v>1002</v>
      </c>
      <c r="AB718" t="s">
        <v>3218</v>
      </c>
      <c r="AC718" t="s">
        <v>3872</v>
      </c>
      <c r="AD718">
        <v>1985</v>
      </c>
      <c r="AE718">
        <v>9</v>
      </c>
      <c r="AF718">
        <v>22</v>
      </c>
      <c r="AG718" t="s">
        <v>93</v>
      </c>
      <c r="AH718" t="s">
        <v>93</v>
      </c>
      <c r="AJ718" t="s">
        <v>4</v>
      </c>
      <c r="AK718" t="s">
        <v>11</v>
      </c>
      <c r="AL718">
        <v>54551</v>
      </c>
      <c r="AM718">
        <v>6456195</v>
      </c>
      <c r="AN718" s="5">
        <v>55000</v>
      </c>
      <c r="AO718" s="5">
        <v>6457000</v>
      </c>
      <c r="AP718">
        <v>707</v>
      </c>
      <c r="AR718">
        <v>8</v>
      </c>
      <c r="AS718" t="s">
        <v>12</v>
      </c>
      <c r="AT718" t="s">
        <v>3873</v>
      </c>
      <c r="AU718">
        <v>102519</v>
      </c>
      <c r="AW718" s="6" t="s">
        <v>14</v>
      </c>
      <c r="AX718">
        <v>1</v>
      </c>
      <c r="AY718" t="s">
        <v>15</v>
      </c>
      <c r="AZ718" t="s">
        <v>3670</v>
      </c>
      <c r="BA718" t="s">
        <v>3874</v>
      </c>
      <c r="BB718">
        <v>8</v>
      </c>
      <c r="BC718" t="s">
        <v>18</v>
      </c>
      <c r="BD718" t="s">
        <v>19</v>
      </c>
      <c r="BE718">
        <v>1</v>
      </c>
      <c r="BF718" s="7">
        <v>33590</v>
      </c>
      <c r="BG718" s="8" t="s">
        <v>20</v>
      </c>
      <c r="BI718">
        <v>3</v>
      </c>
      <c r="BJ718">
        <v>476798</v>
      </c>
      <c r="BK718">
        <v>120946</v>
      </c>
      <c r="BL718" t="s">
        <v>3875</v>
      </c>
      <c r="BN718" t="s">
        <v>3876</v>
      </c>
      <c r="BX718">
        <v>106040</v>
      </c>
    </row>
    <row r="719" spans="1:76" x14ac:dyDescent="0.25">
      <c r="A719">
        <v>106043</v>
      </c>
      <c r="B719">
        <v>303774</v>
      </c>
      <c r="F719" t="s">
        <v>0</v>
      </c>
      <c r="G719" t="s">
        <v>1</v>
      </c>
      <c r="H719" t="s">
        <v>3877</v>
      </c>
      <c r="I719" s="1" t="str">
        <f>HYPERLINK(AT719,"Hb")</f>
        <v>Hb</v>
      </c>
      <c r="K719">
        <v>1</v>
      </c>
      <c r="L719" t="s">
        <v>3</v>
      </c>
      <c r="M719">
        <v>102519</v>
      </c>
      <c r="N719" t="s">
        <v>4</v>
      </c>
      <c r="O719" t="s">
        <v>4</v>
      </c>
      <c r="U719" t="s">
        <v>3506</v>
      </c>
      <c r="V719" s="2">
        <v>1</v>
      </c>
      <c r="W719" t="s">
        <v>2411</v>
      </c>
      <c r="X719" t="s">
        <v>3217</v>
      </c>
      <c r="Y719" t="s">
        <v>2508</v>
      </c>
      <c r="Z719" s="4">
        <v>10</v>
      </c>
      <c r="AA719" s="5">
        <v>1002</v>
      </c>
      <c r="AB719" t="s">
        <v>3218</v>
      </c>
      <c r="AC719" t="s">
        <v>3878</v>
      </c>
      <c r="AD719">
        <v>1985</v>
      </c>
      <c r="AE719">
        <v>9</v>
      </c>
      <c r="AF719">
        <v>22</v>
      </c>
      <c r="AG719" t="s">
        <v>93</v>
      </c>
      <c r="AH719" t="s">
        <v>93</v>
      </c>
      <c r="AJ719" t="s">
        <v>4</v>
      </c>
      <c r="AK719" t="s">
        <v>11</v>
      </c>
      <c r="AL719">
        <v>54551</v>
      </c>
      <c r="AM719">
        <v>6456195</v>
      </c>
      <c r="AN719" s="5">
        <v>55000</v>
      </c>
      <c r="AO719" s="5">
        <v>6457000</v>
      </c>
      <c r="AP719">
        <v>707</v>
      </c>
      <c r="AR719">
        <v>8</v>
      </c>
      <c r="AS719" t="s">
        <v>12</v>
      </c>
      <c r="AT719" t="s">
        <v>3879</v>
      </c>
      <c r="AU719">
        <v>102519</v>
      </c>
      <c r="AW719" s="6" t="s">
        <v>14</v>
      </c>
      <c r="AX719">
        <v>1</v>
      </c>
      <c r="AY719" t="s">
        <v>15</v>
      </c>
      <c r="AZ719" t="s">
        <v>3670</v>
      </c>
      <c r="BA719" t="s">
        <v>3880</v>
      </c>
      <c r="BB719">
        <v>8</v>
      </c>
      <c r="BC719" t="s">
        <v>18</v>
      </c>
      <c r="BD719" t="s">
        <v>19</v>
      </c>
      <c r="BE719">
        <v>1</v>
      </c>
      <c r="BF719" s="7">
        <v>33590</v>
      </c>
      <c r="BG719" s="8" t="s">
        <v>20</v>
      </c>
      <c r="BI719">
        <v>3</v>
      </c>
      <c r="BJ719">
        <v>476802</v>
      </c>
      <c r="BK719">
        <v>120947</v>
      </c>
      <c r="BL719" t="s">
        <v>3881</v>
      </c>
      <c r="BN719" t="s">
        <v>3882</v>
      </c>
      <c r="BX719">
        <v>106043</v>
      </c>
    </row>
    <row r="720" spans="1:76" x14ac:dyDescent="0.25">
      <c r="A720">
        <v>105980</v>
      </c>
      <c r="B720">
        <v>190254</v>
      </c>
      <c r="F720" t="s">
        <v>0</v>
      </c>
      <c r="G720" t="s">
        <v>2408</v>
      </c>
      <c r="H720" t="s">
        <v>3883</v>
      </c>
      <c r="I720" t="s">
        <v>180</v>
      </c>
      <c r="K720">
        <v>1</v>
      </c>
      <c r="L720" t="s">
        <v>3</v>
      </c>
      <c r="M720">
        <v>102519</v>
      </c>
      <c r="N720" t="s">
        <v>4</v>
      </c>
      <c r="O720" t="s">
        <v>4</v>
      </c>
      <c r="U720" t="s">
        <v>3506</v>
      </c>
      <c r="V720" s="2">
        <v>1</v>
      </c>
      <c r="W720" t="s">
        <v>2411</v>
      </c>
      <c r="X720" t="s">
        <v>3217</v>
      </c>
      <c r="Y720" t="s">
        <v>2508</v>
      </c>
      <c r="Z720" s="4">
        <v>10</v>
      </c>
      <c r="AA720" s="5">
        <v>1002</v>
      </c>
      <c r="AB720" t="s">
        <v>3218</v>
      </c>
      <c r="AC720" t="s">
        <v>3884</v>
      </c>
      <c r="AD720">
        <v>1986</v>
      </c>
      <c r="AE720">
        <v>7</v>
      </c>
      <c r="AF720">
        <v>22</v>
      </c>
      <c r="AG720" t="s">
        <v>93</v>
      </c>
      <c r="AH720" t="s">
        <v>93</v>
      </c>
      <c r="AJ720" t="s">
        <v>4</v>
      </c>
      <c r="AK720" t="s">
        <v>11</v>
      </c>
      <c r="AL720">
        <v>54551</v>
      </c>
      <c r="AM720">
        <v>6456195</v>
      </c>
      <c r="AN720" s="5">
        <v>55000</v>
      </c>
      <c r="AO720" s="5">
        <v>6457000</v>
      </c>
      <c r="AP720">
        <v>707</v>
      </c>
      <c r="AR720">
        <v>33</v>
      </c>
      <c r="AT720" s="7"/>
      <c r="AU720">
        <v>102519</v>
      </c>
      <c r="AW720" s="6" t="s">
        <v>14</v>
      </c>
      <c r="AX720">
        <v>1</v>
      </c>
      <c r="AY720" t="s">
        <v>15</v>
      </c>
      <c r="AZ720" t="s">
        <v>3670</v>
      </c>
      <c r="BA720" t="s">
        <v>3885</v>
      </c>
      <c r="BB720">
        <v>33</v>
      </c>
      <c r="BC720" t="s">
        <v>2418</v>
      </c>
      <c r="BD720" t="s">
        <v>19</v>
      </c>
      <c r="BF720" s="7">
        <v>41689</v>
      </c>
      <c r="BG720" s="8" t="s">
        <v>20</v>
      </c>
      <c r="BI720">
        <v>4</v>
      </c>
      <c r="BJ720">
        <v>341851</v>
      </c>
      <c r="BK720">
        <v>120948</v>
      </c>
      <c r="BL720" t="s">
        <v>3886</v>
      </c>
      <c r="BN720" t="s">
        <v>3887</v>
      </c>
      <c r="BX720">
        <v>105980</v>
      </c>
    </row>
    <row r="721" spans="1:76" x14ac:dyDescent="0.25">
      <c r="A721">
        <v>105981</v>
      </c>
      <c r="B721">
        <v>190255</v>
      </c>
      <c r="F721" t="s">
        <v>0</v>
      </c>
      <c r="G721" t="s">
        <v>2408</v>
      </c>
      <c r="H721" t="s">
        <v>3888</v>
      </c>
      <c r="I721" t="s">
        <v>180</v>
      </c>
      <c r="K721">
        <v>1</v>
      </c>
      <c r="L721" t="s">
        <v>3</v>
      </c>
      <c r="M721">
        <v>102519</v>
      </c>
      <c r="N721" t="s">
        <v>4</v>
      </c>
      <c r="O721" t="s">
        <v>4</v>
      </c>
      <c r="U721" t="s">
        <v>3506</v>
      </c>
      <c r="V721" s="2">
        <v>1</v>
      </c>
      <c r="W721" t="s">
        <v>2411</v>
      </c>
      <c r="X721" t="s">
        <v>3217</v>
      </c>
      <c r="Y721" t="s">
        <v>2508</v>
      </c>
      <c r="Z721" s="4">
        <v>10</v>
      </c>
      <c r="AA721" s="5">
        <v>1002</v>
      </c>
      <c r="AB721" t="s">
        <v>3218</v>
      </c>
      <c r="AC721" t="s">
        <v>3889</v>
      </c>
      <c r="AD721">
        <v>1986</v>
      </c>
      <c r="AE721">
        <v>7</v>
      </c>
      <c r="AF721">
        <v>22</v>
      </c>
      <c r="AG721" t="s">
        <v>93</v>
      </c>
      <c r="AH721" t="s">
        <v>93</v>
      </c>
      <c r="AJ721" t="s">
        <v>4</v>
      </c>
      <c r="AK721" t="s">
        <v>11</v>
      </c>
      <c r="AL721">
        <v>54551</v>
      </c>
      <c r="AM721">
        <v>6456195</v>
      </c>
      <c r="AN721" s="5">
        <v>55000</v>
      </c>
      <c r="AO721" s="5">
        <v>6457000</v>
      </c>
      <c r="AP721">
        <v>707</v>
      </c>
      <c r="AR721">
        <v>33</v>
      </c>
      <c r="AT721" s="7"/>
      <c r="AU721">
        <v>102519</v>
      </c>
      <c r="AW721" s="6" t="s">
        <v>14</v>
      </c>
      <c r="AX721">
        <v>1</v>
      </c>
      <c r="AY721" t="s">
        <v>15</v>
      </c>
      <c r="AZ721" t="s">
        <v>3670</v>
      </c>
      <c r="BA721" t="s">
        <v>3890</v>
      </c>
      <c r="BB721">
        <v>33</v>
      </c>
      <c r="BC721" t="s">
        <v>2418</v>
      </c>
      <c r="BD721" t="s">
        <v>19</v>
      </c>
      <c r="BF721" s="7">
        <v>41689</v>
      </c>
      <c r="BG721" s="8" t="s">
        <v>20</v>
      </c>
      <c r="BI721">
        <v>4</v>
      </c>
      <c r="BJ721">
        <v>341852</v>
      </c>
      <c r="BK721">
        <v>120949</v>
      </c>
      <c r="BL721" t="s">
        <v>3891</v>
      </c>
      <c r="BN721" t="s">
        <v>3892</v>
      </c>
      <c r="BX721">
        <v>105981</v>
      </c>
    </row>
    <row r="722" spans="1:76" x14ac:dyDescent="0.25">
      <c r="A722">
        <v>106053</v>
      </c>
      <c r="B722">
        <v>310846</v>
      </c>
      <c r="F722" t="s">
        <v>0</v>
      </c>
      <c r="G722" t="s">
        <v>1</v>
      </c>
      <c r="H722" t="s">
        <v>3893</v>
      </c>
      <c r="I722" s="1" t="str">
        <f>HYPERLINK(AT722,"Hb")</f>
        <v>Hb</v>
      </c>
      <c r="K722">
        <v>1</v>
      </c>
      <c r="L722" t="s">
        <v>3</v>
      </c>
      <c r="M722">
        <v>102519</v>
      </c>
      <c r="N722" t="s">
        <v>4</v>
      </c>
      <c r="O722" t="s">
        <v>4</v>
      </c>
      <c r="U722" t="s">
        <v>3506</v>
      </c>
      <c r="V722" s="2">
        <v>1</v>
      </c>
      <c r="W722" t="s">
        <v>2411</v>
      </c>
      <c r="X722" t="s">
        <v>3217</v>
      </c>
      <c r="Y722" t="s">
        <v>2508</v>
      </c>
      <c r="Z722" s="4">
        <v>10</v>
      </c>
      <c r="AA722" s="5">
        <v>1002</v>
      </c>
      <c r="AB722" t="s">
        <v>3218</v>
      </c>
      <c r="AC722" t="s">
        <v>3894</v>
      </c>
      <c r="AD722">
        <v>1986</v>
      </c>
      <c r="AE722">
        <v>7</v>
      </c>
      <c r="AF722">
        <v>22</v>
      </c>
      <c r="AG722" t="s">
        <v>93</v>
      </c>
      <c r="AH722" t="s">
        <v>93</v>
      </c>
      <c r="AJ722" t="s">
        <v>4</v>
      </c>
      <c r="AK722" t="s">
        <v>11</v>
      </c>
      <c r="AL722">
        <v>54551</v>
      </c>
      <c r="AM722">
        <v>6456195</v>
      </c>
      <c r="AN722" s="5">
        <v>55000</v>
      </c>
      <c r="AO722" s="5">
        <v>6457000</v>
      </c>
      <c r="AP722">
        <v>707</v>
      </c>
      <c r="AR722">
        <v>8</v>
      </c>
      <c r="AS722" t="s">
        <v>12</v>
      </c>
      <c r="AT722" t="s">
        <v>3895</v>
      </c>
      <c r="AU722">
        <v>102519</v>
      </c>
      <c r="AW722" s="6" t="s">
        <v>14</v>
      </c>
      <c r="AX722">
        <v>1</v>
      </c>
      <c r="AY722" t="s">
        <v>15</v>
      </c>
      <c r="AZ722" t="s">
        <v>3670</v>
      </c>
      <c r="BA722" t="s">
        <v>3896</v>
      </c>
      <c r="BB722">
        <v>8</v>
      </c>
      <c r="BC722" t="s">
        <v>18</v>
      </c>
      <c r="BD722" t="s">
        <v>19</v>
      </c>
      <c r="BE722">
        <v>1</v>
      </c>
      <c r="BF722" s="7">
        <v>33693</v>
      </c>
      <c r="BG722" s="8" t="s">
        <v>20</v>
      </c>
      <c r="BI722">
        <v>3</v>
      </c>
      <c r="BJ722">
        <v>483100</v>
      </c>
      <c r="BK722">
        <v>120952</v>
      </c>
      <c r="BL722" t="s">
        <v>3897</v>
      </c>
      <c r="BN722" t="s">
        <v>3898</v>
      </c>
      <c r="BX722">
        <v>106053</v>
      </c>
    </row>
    <row r="723" spans="1:76" x14ac:dyDescent="0.25">
      <c r="A723">
        <v>107575</v>
      </c>
      <c r="B723">
        <v>190258</v>
      </c>
      <c r="F723" t="s">
        <v>0</v>
      </c>
      <c r="G723" t="s">
        <v>2408</v>
      </c>
      <c r="H723" t="s">
        <v>3899</v>
      </c>
      <c r="I723" t="s">
        <v>180</v>
      </c>
      <c r="K723">
        <v>1</v>
      </c>
      <c r="L723" t="s">
        <v>3</v>
      </c>
      <c r="M723">
        <v>102519</v>
      </c>
      <c r="N723" t="s">
        <v>4</v>
      </c>
      <c r="O723" t="s">
        <v>4</v>
      </c>
      <c r="U723" t="s">
        <v>3506</v>
      </c>
      <c r="V723" s="2">
        <v>1</v>
      </c>
      <c r="W723" t="s">
        <v>2411</v>
      </c>
      <c r="X723" t="s">
        <v>3217</v>
      </c>
      <c r="Y723" t="s">
        <v>2508</v>
      </c>
      <c r="Z723" s="4">
        <v>10</v>
      </c>
      <c r="AA723" s="5">
        <v>1002</v>
      </c>
      <c r="AB723" t="s">
        <v>3218</v>
      </c>
      <c r="AC723" t="s">
        <v>3900</v>
      </c>
      <c r="AD723">
        <v>1986</v>
      </c>
      <c r="AE723">
        <v>7</v>
      </c>
      <c r="AF723">
        <v>23</v>
      </c>
      <c r="AG723" t="s">
        <v>93</v>
      </c>
      <c r="AH723" t="s">
        <v>93</v>
      </c>
      <c r="AJ723" t="s">
        <v>4</v>
      </c>
      <c r="AK723" t="s">
        <v>11</v>
      </c>
      <c r="AL723">
        <v>55636</v>
      </c>
      <c r="AM723">
        <v>6457107</v>
      </c>
      <c r="AN723" s="5">
        <v>55000</v>
      </c>
      <c r="AO723" s="5">
        <v>6457000</v>
      </c>
      <c r="AP723">
        <v>707</v>
      </c>
      <c r="AR723">
        <v>33</v>
      </c>
      <c r="AT723" s="7"/>
      <c r="AU723">
        <v>102519</v>
      </c>
      <c r="AW723" s="6" t="s">
        <v>14</v>
      </c>
      <c r="AX723">
        <v>1</v>
      </c>
      <c r="AY723" t="s">
        <v>15</v>
      </c>
      <c r="AZ723" t="s">
        <v>3782</v>
      </c>
      <c r="BA723" t="s">
        <v>3901</v>
      </c>
      <c r="BB723">
        <v>33</v>
      </c>
      <c r="BC723" t="s">
        <v>2418</v>
      </c>
      <c r="BD723" t="s">
        <v>19</v>
      </c>
      <c r="BF723" s="7">
        <v>41689</v>
      </c>
      <c r="BG723" s="8" t="s">
        <v>20</v>
      </c>
      <c r="BI723">
        <v>4</v>
      </c>
      <c r="BJ723">
        <v>341855</v>
      </c>
      <c r="BK723">
        <v>120950</v>
      </c>
      <c r="BL723" t="s">
        <v>3902</v>
      </c>
      <c r="BN723" t="s">
        <v>3903</v>
      </c>
      <c r="BX723">
        <v>107575</v>
      </c>
    </row>
    <row r="724" spans="1:76" x14ac:dyDescent="0.25">
      <c r="A724">
        <v>107576</v>
      </c>
      <c r="B724">
        <v>310845</v>
      </c>
      <c r="F724" t="s">
        <v>0</v>
      </c>
      <c r="G724" t="s">
        <v>1</v>
      </c>
      <c r="H724" t="s">
        <v>3904</v>
      </c>
      <c r="I724" s="1" t="str">
        <f>HYPERLINK(AT724,"Hb")</f>
        <v>Hb</v>
      </c>
      <c r="K724">
        <v>1</v>
      </c>
      <c r="L724" t="s">
        <v>3</v>
      </c>
      <c r="M724">
        <v>102519</v>
      </c>
      <c r="N724" t="s">
        <v>4</v>
      </c>
      <c r="O724" t="s">
        <v>4</v>
      </c>
      <c r="U724" t="s">
        <v>3506</v>
      </c>
      <c r="V724" s="2">
        <v>1</v>
      </c>
      <c r="W724" t="s">
        <v>2411</v>
      </c>
      <c r="X724" t="s">
        <v>3217</v>
      </c>
      <c r="Y724" t="s">
        <v>2508</v>
      </c>
      <c r="Z724" s="4">
        <v>10</v>
      </c>
      <c r="AA724" s="5">
        <v>1002</v>
      </c>
      <c r="AB724" t="s">
        <v>3218</v>
      </c>
      <c r="AC724" t="s">
        <v>3905</v>
      </c>
      <c r="AD724">
        <v>1986</v>
      </c>
      <c r="AE724">
        <v>7</v>
      </c>
      <c r="AF724">
        <v>23</v>
      </c>
      <c r="AG724" t="s">
        <v>93</v>
      </c>
      <c r="AH724" t="s">
        <v>93</v>
      </c>
      <c r="AJ724" t="s">
        <v>4</v>
      </c>
      <c r="AK724" t="s">
        <v>11</v>
      </c>
      <c r="AL724">
        <v>55636</v>
      </c>
      <c r="AM724">
        <v>6457107</v>
      </c>
      <c r="AN724" s="5">
        <v>55000</v>
      </c>
      <c r="AO724" s="5">
        <v>6457000</v>
      </c>
      <c r="AP724">
        <v>707</v>
      </c>
      <c r="AR724">
        <v>8</v>
      </c>
      <c r="AS724" t="s">
        <v>12</v>
      </c>
      <c r="AT724" t="s">
        <v>3906</v>
      </c>
      <c r="AU724">
        <v>102519</v>
      </c>
      <c r="AW724" s="6" t="s">
        <v>14</v>
      </c>
      <c r="AX724">
        <v>1</v>
      </c>
      <c r="AY724" t="s">
        <v>15</v>
      </c>
      <c r="AZ724" t="s">
        <v>3782</v>
      </c>
      <c r="BA724" t="s">
        <v>3907</v>
      </c>
      <c r="BB724">
        <v>8</v>
      </c>
      <c r="BC724" t="s">
        <v>18</v>
      </c>
      <c r="BD724" t="s">
        <v>19</v>
      </c>
      <c r="BE724">
        <v>1</v>
      </c>
      <c r="BF724" s="7">
        <v>33693</v>
      </c>
      <c r="BG724" s="8" t="s">
        <v>20</v>
      </c>
      <c r="BI724">
        <v>3</v>
      </c>
      <c r="BJ724">
        <v>483099</v>
      </c>
      <c r="BK724">
        <v>120951</v>
      </c>
      <c r="BL724" t="s">
        <v>3908</v>
      </c>
      <c r="BN724" t="s">
        <v>3909</v>
      </c>
      <c r="BX724">
        <v>107576</v>
      </c>
    </row>
    <row r="725" spans="1:76" x14ac:dyDescent="0.25">
      <c r="A725">
        <v>107618</v>
      </c>
      <c r="B725">
        <v>158729</v>
      </c>
      <c r="F725" t="s">
        <v>0</v>
      </c>
      <c r="G725" t="s">
        <v>1</v>
      </c>
      <c r="H725" t="s">
        <v>3910</v>
      </c>
      <c r="I725" t="s">
        <v>108</v>
      </c>
      <c r="K725">
        <v>1</v>
      </c>
      <c r="L725" t="s">
        <v>3</v>
      </c>
      <c r="M725">
        <v>102519</v>
      </c>
      <c r="N725" t="s">
        <v>4</v>
      </c>
      <c r="O725" t="s">
        <v>4</v>
      </c>
      <c r="U725" t="s">
        <v>3506</v>
      </c>
      <c r="V725" s="2">
        <v>1</v>
      </c>
      <c r="W725" t="s">
        <v>2411</v>
      </c>
      <c r="X725" t="s">
        <v>3217</v>
      </c>
      <c r="Y725" t="s">
        <v>2508</v>
      </c>
      <c r="Z725" s="4">
        <v>10</v>
      </c>
      <c r="AA725" s="5">
        <v>1002</v>
      </c>
      <c r="AB725" t="s">
        <v>3218</v>
      </c>
      <c r="AC725" t="s">
        <v>3911</v>
      </c>
      <c r="AD725">
        <v>1987</v>
      </c>
      <c r="AE725">
        <v>6</v>
      </c>
      <c r="AF725">
        <v>26</v>
      </c>
      <c r="AG725" t="s">
        <v>3244</v>
      </c>
      <c r="AH725" t="s">
        <v>3244</v>
      </c>
      <c r="AJ725" t="s">
        <v>4</v>
      </c>
      <c r="AK725" t="s">
        <v>11</v>
      </c>
      <c r="AL725">
        <v>55651</v>
      </c>
      <c r="AM725">
        <v>6456305</v>
      </c>
      <c r="AN725" s="5">
        <v>55000</v>
      </c>
      <c r="AO725" s="5">
        <v>6457000</v>
      </c>
      <c r="AP725">
        <v>707</v>
      </c>
      <c r="AR725">
        <v>23</v>
      </c>
      <c r="AT725" s="7"/>
      <c r="AU725">
        <v>102519</v>
      </c>
      <c r="AW725" s="6" t="s">
        <v>14</v>
      </c>
      <c r="AX725">
        <v>1</v>
      </c>
      <c r="AY725" t="s">
        <v>15</v>
      </c>
      <c r="AZ725" t="s">
        <v>3912</v>
      </c>
      <c r="BA725" t="s">
        <v>3913</v>
      </c>
      <c r="BB725">
        <v>23</v>
      </c>
      <c r="BC725" t="s">
        <v>18</v>
      </c>
      <c r="BD725" t="s">
        <v>113</v>
      </c>
      <c r="BF725" s="7">
        <v>35812</v>
      </c>
      <c r="BG725" s="8" t="s">
        <v>20</v>
      </c>
      <c r="BI725">
        <v>4</v>
      </c>
      <c r="BJ725">
        <v>311025</v>
      </c>
      <c r="BK725">
        <v>120953</v>
      </c>
      <c r="BL725" t="s">
        <v>3914</v>
      </c>
      <c r="BX725">
        <v>107618</v>
      </c>
    </row>
    <row r="726" spans="1:76" x14ac:dyDescent="0.25">
      <c r="A726">
        <v>106547</v>
      </c>
      <c r="B726">
        <v>263944</v>
      </c>
      <c r="F726" t="s">
        <v>0</v>
      </c>
      <c r="G726" t="s">
        <v>614</v>
      </c>
      <c r="H726" t="s">
        <v>3915</v>
      </c>
      <c r="I726" t="s">
        <v>180</v>
      </c>
      <c r="K726">
        <v>1</v>
      </c>
      <c r="L726" t="s">
        <v>3</v>
      </c>
      <c r="M726">
        <v>102519</v>
      </c>
      <c r="N726" t="s">
        <v>4</v>
      </c>
      <c r="O726" t="s">
        <v>4</v>
      </c>
      <c r="U726" t="s">
        <v>3506</v>
      </c>
      <c r="V726" s="2">
        <v>1</v>
      </c>
      <c r="W726" t="s">
        <v>2411</v>
      </c>
      <c r="X726" t="s">
        <v>3217</v>
      </c>
      <c r="Y726" t="s">
        <v>2508</v>
      </c>
      <c r="Z726" s="4">
        <v>10</v>
      </c>
      <c r="AA726" s="5">
        <v>1002</v>
      </c>
      <c r="AB726" t="s">
        <v>3218</v>
      </c>
      <c r="AC726" t="s">
        <v>3916</v>
      </c>
      <c r="AD726">
        <v>1988</v>
      </c>
      <c r="AE726">
        <v>8</v>
      </c>
      <c r="AF726">
        <v>4</v>
      </c>
      <c r="AG726" t="s">
        <v>617</v>
      </c>
      <c r="AJ726" t="s">
        <v>4</v>
      </c>
      <c r="AK726" t="s">
        <v>11</v>
      </c>
      <c r="AL726">
        <v>55024</v>
      </c>
      <c r="AM726">
        <v>6456403</v>
      </c>
      <c r="AN726" s="5">
        <v>55000</v>
      </c>
      <c r="AO726" s="5">
        <v>6457000</v>
      </c>
      <c r="AP726">
        <v>71</v>
      </c>
      <c r="AR726">
        <v>68</v>
      </c>
      <c r="AU726">
        <v>102519</v>
      </c>
      <c r="AW726" s="6" t="s">
        <v>14</v>
      </c>
      <c r="AX726">
        <v>1</v>
      </c>
      <c r="AY726" t="s">
        <v>15</v>
      </c>
      <c r="AZ726" t="s">
        <v>3917</v>
      </c>
      <c r="BA726" t="s">
        <v>3918</v>
      </c>
      <c r="BB726">
        <v>68</v>
      </c>
      <c r="BC726" t="s">
        <v>620</v>
      </c>
      <c r="BD726" t="s">
        <v>19</v>
      </c>
      <c r="BF726" s="7">
        <v>41942</v>
      </c>
      <c r="BG726" s="8" t="s">
        <v>20</v>
      </c>
      <c r="BI726">
        <v>4</v>
      </c>
      <c r="BJ726">
        <v>435449</v>
      </c>
      <c r="BK726">
        <v>120954</v>
      </c>
      <c r="BL726" t="s">
        <v>3919</v>
      </c>
      <c r="BN726" t="s">
        <v>3920</v>
      </c>
      <c r="BO726">
        <v>1</v>
      </c>
      <c r="BX726">
        <v>106547</v>
      </c>
    </row>
    <row r="727" spans="1:76" x14ac:dyDescent="0.25">
      <c r="A727">
        <v>105979</v>
      </c>
      <c r="B727">
        <v>190253</v>
      </c>
      <c r="F727" t="s">
        <v>0</v>
      </c>
      <c r="G727" t="s">
        <v>2408</v>
      </c>
      <c r="H727" t="s">
        <v>3921</v>
      </c>
      <c r="I727" t="s">
        <v>180</v>
      </c>
      <c r="K727">
        <v>1</v>
      </c>
      <c r="L727" t="s">
        <v>3</v>
      </c>
      <c r="M727">
        <v>102519</v>
      </c>
      <c r="N727" t="s">
        <v>4</v>
      </c>
      <c r="O727" t="s">
        <v>4</v>
      </c>
      <c r="U727" t="s">
        <v>3506</v>
      </c>
      <c r="V727" s="2">
        <v>1</v>
      </c>
      <c r="W727" t="s">
        <v>2411</v>
      </c>
      <c r="X727" t="s">
        <v>3217</v>
      </c>
      <c r="Y727" t="s">
        <v>2508</v>
      </c>
      <c r="Z727" s="4">
        <v>10</v>
      </c>
      <c r="AA727" s="5">
        <v>1002</v>
      </c>
      <c r="AB727" t="s">
        <v>3218</v>
      </c>
      <c r="AC727" t="s">
        <v>3922</v>
      </c>
      <c r="AD727">
        <v>1990</v>
      </c>
      <c r="AE727">
        <v>7</v>
      </c>
      <c r="AF727">
        <v>1</v>
      </c>
      <c r="AG727" t="s">
        <v>93</v>
      </c>
      <c r="AH727" t="s">
        <v>93</v>
      </c>
      <c r="AJ727" t="s">
        <v>4</v>
      </c>
      <c r="AK727" t="s">
        <v>11</v>
      </c>
      <c r="AL727">
        <v>54551</v>
      </c>
      <c r="AM727">
        <v>6456195</v>
      </c>
      <c r="AN727" s="5">
        <v>55000</v>
      </c>
      <c r="AO727" s="5">
        <v>6457000</v>
      </c>
      <c r="AP727">
        <v>707</v>
      </c>
      <c r="AR727">
        <v>33</v>
      </c>
      <c r="AT727" s="7"/>
      <c r="AU727">
        <v>102519</v>
      </c>
      <c r="AW727" s="6" t="s">
        <v>14</v>
      </c>
      <c r="AX727">
        <v>1</v>
      </c>
      <c r="AY727" t="s">
        <v>15</v>
      </c>
      <c r="AZ727" t="s">
        <v>3670</v>
      </c>
      <c r="BA727" t="s">
        <v>3923</v>
      </c>
      <c r="BB727">
        <v>33</v>
      </c>
      <c r="BC727" t="s">
        <v>2418</v>
      </c>
      <c r="BD727" t="s">
        <v>19</v>
      </c>
      <c r="BF727" s="7">
        <v>41689</v>
      </c>
      <c r="BG727" s="8" t="s">
        <v>20</v>
      </c>
      <c r="BI727">
        <v>4</v>
      </c>
      <c r="BJ727">
        <v>341850</v>
      </c>
      <c r="BK727">
        <v>120955</v>
      </c>
      <c r="BL727" t="s">
        <v>3924</v>
      </c>
      <c r="BN727" t="s">
        <v>3925</v>
      </c>
      <c r="BX727">
        <v>105979</v>
      </c>
    </row>
    <row r="728" spans="1:76" x14ac:dyDescent="0.25">
      <c r="A728">
        <v>105982</v>
      </c>
      <c r="B728">
        <v>190257</v>
      </c>
      <c r="F728" t="s">
        <v>0</v>
      </c>
      <c r="G728" t="s">
        <v>2408</v>
      </c>
      <c r="H728" t="s">
        <v>3926</v>
      </c>
      <c r="I728" t="s">
        <v>180</v>
      </c>
      <c r="K728">
        <v>1</v>
      </c>
      <c r="L728" t="s">
        <v>3</v>
      </c>
      <c r="M728">
        <v>102519</v>
      </c>
      <c r="N728" t="s">
        <v>4</v>
      </c>
      <c r="O728" t="s">
        <v>4</v>
      </c>
      <c r="U728" t="s">
        <v>3506</v>
      </c>
      <c r="V728" s="2">
        <v>1</v>
      </c>
      <c r="W728" t="s">
        <v>2411</v>
      </c>
      <c r="X728" t="s">
        <v>3217</v>
      </c>
      <c r="Y728" t="s">
        <v>2508</v>
      </c>
      <c r="Z728" s="4">
        <v>10</v>
      </c>
      <c r="AA728" s="5">
        <v>1002</v>
      </c>
      <c r="AB728" t="s">
        <v>3218</v>
      </c>
      <c r="AC728" t="s">
        <v>3927</v>
      </c>
      <c r="AD728">
        <v>1991</v>
      </c>
      <c r="AE728">
        <v>7</v>
      </c>
      <c r="AF728">
        <v>29</v>
      </c>
      <c r="AG728" t="s">
        <v>93</v>
      </c>
      <c r="AH728" t="s">
        <v>93</v>
      </c>
      <c r="AJ728" t="s">
        <v>4</v>
      </c>
      <c r="AK728" t="s">
        <v>11</v>
      </c>
      <c r="AL728">
        <v>54551</v>
      </c>
      <c r="AM728">
        <v>6456195</v>
      </c>
      <c r="AN728" s="5">
        <v>55000</v>
      </c>
      <c r="AO728" s="5">
        <v>6457000</v>
      </c>
      <c r="AP728">
        <v>707</v>
      </c>
      <c r="AR728">
        <v>33</v>
      </c>
      <c r="AT728" s="7"/>
      <c r="AU728">
        <v>102519</v>
      </c>
      <c r="AW728" s="6" t="s">
        <v>14</v>
      </c>
      <c r="AX728">
        <v>1</v>
      </c>
      <c r="AY728" t="s">
        <v>15</v>
      </c>
      <c r="AZ728" t="s">
        <v>3670</v>
      </c>
      <c r="BA728" t="s">
        <v>3928</v>
      </c>
      <c r="BB728">
        <v>33</v>
      </c>
      <c r="BC728" t="s">
        <v>2418</v>
      </c>
      <c r="BD728" t="s">
        <v>19</v>
      </c>
      <c r="BF728" s="7">
        <v>41689</v>
      </c>
      <c r="BG728" s="8" t="s">
        <v>20</v>
      </c>
      <c r="BI728">
        <v>4</v>
      </c>
      <c r="BJ728">
        <v>341854</v>
      </c>
      <c r="BK728">
        <v>120957</v>
      </c>
      <c r="BL728" t="s">
        <v>3929</v>
      </c>
      <c r="BN728" t="s">
        <v>3930</v>
      </c>
      <c r="BX728">
        <v>105982</v>
      </c>
    </row>
    <row r="729" spans="1:76" x14ac:dyDescent="0.25">
      <c r="A729">
        <v>106208</v>
      </c>
      <c r="B729">
        <v>145212</v>
      </c>
      <c r="F729" t="s">
        <v>0</v>
      </c>
      <c r="G729" t="s">
        <v>475</v>
      </c>
      <c r="H729" t="s">
        <v>3931</v>
      </c>
      <c r="I729" t="s">
        <v>180</v>
      </c>
      <c r="K729">
        <v>1</v>
      </c>
      <c r="L729" t="s">
        <v>3</v>
      </c>
      <c r="M729">
        <v>102519</v>
      </c>
      <c r="N729" t="s">
        <v>4</v>
      </c>
      <c r="O729" t="s">
        <v>4</v>
      </c>
      <c r="U729" t="s">
        <v>3506</v>
      </c>
      <c r="V729" s="2">
        <v>1</v>
      </c>
      <c r="W729" t="s">
        <v>2411</v>
      </c>
      <c r="X729" t="s">
        <v>3217</v>
      </c>
      <c r="Y729" t="s">
        <v>2508</v>
      </c>
      <c r="Z729" s="4">
        <v>10</v>
      </c>
      <c r="AA729" s="5">
        <v>1002</v>
      </c>
      <c r="AB729" t="s">
        <v>3218</v>
      </c>
      <c r="AC729" t="s">
        <v>3932</v>
      </c>
      <c r="AD729">
        <v>1992</v>
      </c>
      <c r="AE729">
        <v>7</v>
      </c>
      <c r="AF729">
        <v>2</v>
      </c>
      <c r="AG729" t="s">
        <v>3933</v>
      </c>
      <c r="AH729" t="s">
        <v>3933</v>
      </c>
      <c r="AJ729" t="s">
        <v>4</v>
      </c>
      <c r="AK729" t="s">
        <v>11</v>
      </c>
      <c r="AL729">
        <v>54654</v>
      </c>
      <c r="AM729">
        <v>6456393</v>
      </c>
      <c r="AN729" s="5">
        <v>55000</v>
      </c>
      <c r="AO729" s="5">
        <v>6457000</v>
      </c>
      <c r="AP729">
        <v>707</v>
      </c>
      <c r="AR729">
        <v>105</v>
      </c>
      <c r="AT729" s="7"/>
      <c r="AU729">
        <v>102519</v>
      </c>
      <c r="AW729" s="6" t="s">
        <v>14</v>
      </c>
      <c r="AX729">
        <v>1</v>
      </c>
      <c r="AY729" t="s">
        <v>15</v>
      </c>
      <c r="AZ729" t="s">
        <v>3934</v>
      </c>
      <c r="BA729" t="s">
        <v>3935</v>
      </c>
      <c r="BB729">
        <v>105</v>
      </c>
      <c r="BC729" t="s">
        <v>480</v>
      </c>
      <c r="BD729" t="s">
        <v>481</v>
      </c>
      <c r="BF729" s="7">
        <v>40150</v>
      </c>
      <c r="BG729" s="8" t="s">
        <v>20</v>
      </c>
      <c r="BI729">
        <v>5</v>
      </c>
      <c r="BJ729">
        <v>296335</v>
      </c>
      <c r="BK729">
        <v>121021</v>
      </c>
      <c r="BL729" t="s">
        <v>3936</v>
      </c>
      <c r="BN729" t="s">
        <v>3937</v>
      </c>
      <c r="BX729">
        <v>106208</v>
      </c>
    </row>
    <row r="730" spans="1:76" x14ac:dyDescent="0.25">
      <c r="A730">
        <v>105946</v>
      </c>
      <c r="B730">
        <v>186889</v>
      </c>
      <c r="F730" t="s">
        <v>0</v>
      </c>
      <c r="G730" t="s">
        <v>2408</v>
      </c>
      <c r="H730" t="s">
        <v>3938</v>
      </c>
      <c r="I730" t="s">
        <v>180</v>
      </c>
      <c r="K730">
        <v>1</v>
      </c>
      <c r="L730" t="s">
        <v>3</v>
      </c>
      <c r="M730">
        <v>102519</v>
      </c>
      <c r="N730" t="s">
        <v>4</v>
      </c>
      <c r="O730" t="s">
        <v>4</v>
      </c>
      <c r="U730" t="s">
        <v>3506</v>
      </c>
      <c r="V730" s="2">
        <v>1</v>
      </c>
      <c r="W730" t="s">
        <v>2411</v>
      </c>
      <c r="X730" t="s">
        <v>3217</v>
      </c>
      <c r="Y730" t="s">
        <v>2508</v>
      </c>
      <c r="Z730" s="4">
        <v>10</v>
      </c>
      <c r="AA730" s="5">
        <v>1002</v>
      </c>
      <c r="AB730" t="s">
        <v>3218</v>
      </c>
      <c r="AC730" t="s">
        <v>3939</v>
      </c>
      <c r="AD730">
        <v>1994</v>
      </c>
      <c r="AE730">
        <v>8</v>
      </c>
      <c r="AF730">
        <v>16</v>
      </c>
      <c r="AG730" t="s">
        <v>93</v>
      </c>
      <c r="AH730" t="s">
        <v>93</v>
      </c>
      <c r="AJ730" t="s">
        <v>4</v>
      </c>
      <c r="AK730" t="s">
        <v>11</v>
      </c>
      <c r="AL730">
        <v>54551</v>
      </c>
      <c r="AM730">
        <v>6456195</v>
      </c>
      <c r="AN730" s="5">
        <v>55000</v>
      </c>
      <c r="AO730" s="5">
        <v>6457000</v>
      </c>
      <c r="AP730">
        <v>707</v>
      </c>
      <c r="AR730">
        <v>33</v>
      </c>
      <c r="AT730" s="7"/>
      <c r="AU730">
        <v>102519</v>
      </c>
      <c r="AW730" s="6" t="s">
        <v>14</v>
      </c>
      <c r="AX730">
        <v>1</v>
      </c>
      <c r="AY730" t="s">
        <v>15</v>
      </c>
      <c r="AZ730" t="s">
        <v>3670</v>
      </c>
      <c r="BA730" t="s">
        <v>3940</v>
      </c>
      <c r="BB730">
        <v>33</v>
      </c>
      <c r="BC730" t="s">
        <v>2418</v>
      </c>
      <c r="BD730" t="s">
        <v>19</v>
      </c>
      <c r="BF730" s="7">
        <v>41689</v>
      </c>
      <c r="BG730" s="8" t="s">
        <v>20</v>
      </c>
      <c r="BI730">
        <v>4</v>
      </c>
      <c r="BJ730">
        <v>338786</v>
      </c>
      <c r="BK730">
        <v>120964</v>
      </c>
      <c r="BL730" t="s">
        <v>3941</v>
      </c>
      <c r="BN730" t="s">
        <v>3942</v>
      </c>
      <c r="BX730">
        <v>105946</v>
      </c>
    </row>
    <row r="731" spans="1:76" x14ac:dyDescent="0.25">
      <c r="A731">
        <v>107102</v>
      </c>
      <c r="B731">
        <v>191042</v>
      </c>
      <c r="F731" t="s">
        <v>0</v>
      </c>
      <c r="G731" t="s">
        <v>2408</v>
      </c>
      <c r="H731" t="s">
        <v>3943</v>
      </c>
      <c r="I731" t="s">
        <v>180</v>
      </c>
      <c r="K731">
        <v>1</v>
      </c>
      <c r="L731" t="s">
        <v>3</v>
      </c>
      <c r="M731">
        <v>102519</v>
      </c>
      <c r="N731" t="s">
        <v>4</v>
      </c>
      <c r="O731" t="s">
        <v>4</v>
      </c>
      <c r="U731" t="s">
        <v>3506</v>
      </c>
      <c r="V731" s="2">
        <v>1</v>
      </c>
      <c r="W731" t="s">
        <v>2411</v>
      </c>
      <c r="X731" t="s">
        <v>3217</v>
      </c>
      <c r="Y731" t="s">
        <v>2508</v>
      </c>
      <c r="Z731" s="4">
        <v>10</v>
      </c>
      <c r="AA731" s="5">
        <v>1002</v>
      </c>
      <c r="AB731" t="s">
        <v>3218</v>
      </c>
      <c r="AC731" t="s">
        <v>3944</v>
      </c>
      <c r="AD731">
        <v>1997</v>
      </c>
      <c r="AE731">
        <v>7</v>
      </c>
      <c r="AF731">
        <v>1</v>
      </c>
      <c r="AG731" t="s">
        <v>2975</v>
      </c>
      <c r="AH731" t="s">
        <v>2975</v>
      </c>
      <c r="AJ731" t="s">
        <v>4</v>
      </c>
      <c r="AK731" t="s">
        <v>11</v>
      </c>
      <c r="AL731">
        <v>55258</v>
      </c>
      <c r="AM731">
        <v>6456999</v>
      </c>
      <c r="AN731" s="5">
        <v>55000</v>
      </c>
      <c r="AO731" s="5">
        <v>6457000</v>
      </c>
      <c r="AP731">
        <v>71</v>
      </c>
      <c r="AR731">
        <v>33</v>
      </c>
      <c r="AT731" s="7"/>
      <c r="AU731">
        <v>102519</v>
      </c>
      <c r="AW731" s="6" t="s">
        <v>14</v>
      </c>
      <c r="AX731">
        <v>1</v>
      </c>
      <c r="AY731" t="s">
        <v>15</v>
      </c>
      <c r="AZ731" t="s">
        <v>3945</v>
      </c>
      <c r="BA731" t="s">
        <v>3946</v>
      </c>
      <c r="BB731">
        <v>33</v>
      </c>
      <c r="BC731" t="s">
        <v>2418</v>
      </c>
      <c r="BD731" t="s">
        <v>19</v>
      </c>
      <c r="BF731" s="7">
        <v>41689</v>
      </c>
      <c r="BG731" s="8" t="s">
        <v>20</v>
      </c>
      <c r="BI731">
        <v>4</v>
      </c>
      <c r="BJ731">
        <v>342605</v>
      </c>
      <c r="BK731">
        <v>120968</v>
      </c>
      <c r="BL731" t="s">
        <v>3947</v>
      </c>
      <c r="BN731" t="s">
        <v>3948</v>
      </c>
      <c r="BX731">
        <v>107102</v>
      </c>
    </row>
    <row r="732" spans="1:76" x14ac:dyDescent="0.25">
      <c r="A732">
        <v>106800</v>
      </c>
      <c r="B732">
        <v>191043</v>
      </c>
      <c r="F732" t="s">
        <v>0</v>
      </c>
      <c r="G732" t="s">
        <v>2408</v>
      </c>
      <c r="H732" t="s">
        <v>3949</v>
      </c>
      <c r="I732" t="s">
        <v>180</v>
      </c>
      <c r="K732">
        <v>1</v>
      </c>
      <c r="L732" t="s">
        <v>3</v>
      </c>
      <c r="M732">
        <v>102519</v>
      </c>
      <c r="N732" t="s">
        <v>4</v>
      </c>
      <c r="O732" t="s">
        <v>4</v>
      </c>
      <c r="U732" t="s">
        <v>3506</v>
      </c>
      <c r="V732" s="2">
        <v>1</v>
      </c>
      <c r="W732" t="s">
        <v>2411</v>
      </c>
      <c r="X732" t="s">
        <v>3217</v>
      </c>
      <c r="Y732" t="s">
        <v>2508</v>
      </c>
      <c r="Z732" s="4">
        <v>10</v>
      </c>
      <c r="AA732" s="5">
        <v>1002</v>
      </c>
      <c r="AB732" t="s">
        <v>3218</v>
      </c>
      <c r="AC732" t="s">
        <v>3950</v>
      </c>
      <c r="AD732">
        <v>1997</v>
      </c>
      <c r="AE732">
        <v>7</v>
      </c>
      <c r="AF732">
        <v>1</v>
      </c>
      <c r="AG732" t="s">
        <v>2975</v>
      </c>
      <c r="AH732" t="s">
        <v>2975</v>
      </c>
      <c r="AJ732" t="s">
        <v>4</v>
      </c>
      <c r="AK732" t="s">
        <v>11</v>
      </c>
      <c r="AL732">
        <v>55181</v>
      </c>
      <c r="AM732">
        <v>6456098</v>
      </c>
      <c r="AN732" s="5">
        <v>55000</v>
      </c>
      <c r="AO732" s="5">
        <v>6457000</v>
      </c>
      <c r="AP732">
        <v>71</v>
      </c>
      <c r="AR732">
        <v>33</v>
      </c>
      <c r="AT732" s="7"/>
      <c r="AU732">
        <v>102519</v>
      </c>
      <c r="AW732" s="6" t="s">
        <v>14</v>
      </c>
      <c r="AX732">
        <v>1</v>
      </c>
      <c r="AY732" t="s">
        <v>15</v>
      </c>
      <c r="AZ732" t="s">
        <v>3951</v>
      </c>
      <c r="BA732" t="s">
        <v>3952</v>
      </c>
      <c r="BB732">
        <v>33</v>
      </c>
      <c r="BC732" t="s">
        <v>2418</v>
      </c>
      <c r="BD732" t="s">
        <v>19</v>
      </c>
      <c r="BF732" s="7">
        <v>41689</v>
      </c>
      <c r="BG732" s="8" t="s">
        <v>20</v>
      </c>
      <c r="BI732">
        <v>4</v>
      </c>
      <c r="BJ732">
        <v>342606</v>
      </c>
      <c r="BK732">
        <v>120969</v>
      </c>
      <c r="BL732" t="s">
        <v>3953</v>
      </c>
      <c r="BN732" t="s">
        <v>3954</v>
      </c>
      <c r="BX732">
        <v>106800</v>
      </c>
    </row>
    <row r="733" spans="1:76" x14ac:dyDescent="0.25">
      <c r="A733">
        <v>107024</v>
      </c>
      <c r="B733">
        <v>201799</v>
      </c>
      <c r="F733" t="s">
        <v>0</v>
      </c>
      <c r="G733" t="s">
        <v>2408</v>
      </c>
      <c r="H733" t="s">
        <v>3955</v>
      </c>
      <c r="I733" t="s">
        <v>180</v>
      </c>
      <c r="K733">
        <v>1</v>
      </c>
      <c r="L733" t="s">
        <v>3</v>
      </c>
      <c r="M733">
        <v>102519</v>
      </c>
      <c r="N733" t="s">
        <v>4</v>
      </c>
      <c r="O733" t="s">
        <v>4</v>
      </c>
      <c r="U733" t="s">
        <v>3506</v>
      </c>
      <c r="V733" s="2">
        <v>1</v>
      </c>
      <c r="W733" t="s">
        <v>2411</v>
      </c>
      <c r="X733" t="s">
        <v>3217</v>
      </c>
      <c r="Y733" t="s">
        <v>2508</v>
      </c>
      <c r="Z733" s="4">
        <v>10</v>
      </c>
      <c r="AA733" s="5">
        <v>1002</v>
      </c>
      <c r="AB733" t="s">
        <v>3218</v>
      </c>
      <c r="AC733" t="s">
        <v>3956</v>
      </c>
      <c r="AD733">
        <v>1998</v>
      </c>
      <c r="AE733">
        <v>9</v>
      </c>
      <c r="AF733">
        <v>3</v>
      </c>
      <c r="AG733" t="s">
        <v>3415</v>
      </c>
      <c r="AH733" t="s">
        <v>3415</v>
      </c>
      <c r="AJ733" t="s">
        <v>4</v>
      </c>
      <c r="AK733" t="s">
        <v>11</v>
      </c>
      <c r="AL733">
        <v>55197</v>
      </c>
      <c r="AM733">
        <v>6456298</v>
      </c>
      <c r="AN733" s="5">
        <v>55000</v>
      </c>
      <c r="AO733" s="5">
        <v>6457000</v>
      </c>
      <c r="AP733">
        <v>495</v>
      </c>
      <c r="AR733">
        <v>33</v>
      </c>
      <c r="AT733" s="7"/>
      <c r="AU733">
        <v>102519</v>
      </c>
      <c r="AW733" s="6" t="s">
        <v>14</v>
      </c>
      <c r="AX733">
        <v>1</v>
      </c>
      <c r="AY733" t="s">
        <v>15</v>
      </c>
      <c r="AZ733" t="s">
        <v>3957</v>
      </c>
      <c r="BA733" t="s">
        <v>3958</v>
      </c>
      <c r="BB733">
        <v>33</v>
      </c>
      <c r="BC733" t="s">
        <v>2418</v>
      </c>
      <c r="BD733" t="s">
        <v>19</v>
      </c>
      <c r="BF733" s="7">
        <v>41689</v>
      </c>
      <c r="BG733" s="8" t="s">
        <v>20</v>
      </c>
      <c r="BI733">
        <v>4</v>
      </c>
      <c r="BJ733">
        <v>352407</v>
      </c>
      <c r="BK733">
        <v>120970</v>
      </c>
      <c r="BL733" t="s">
        <v>3959</v>
      </c>
      <c r="BN733" t="s">
        <v>3960</v>
      </c>
      <c r="BX733">
        <v>107024</v>
      </c>
    </row>
    <row r="734" spans="1:76" x14ac:dyDescent="0.25">
      <c r="A734">
        <v>107740</v>
      </c>
      <c r="B734">
        <v>340438</v>
      </c>
      <c r="F734" t="s">
        <v>2438</v>
      </c>
      <c r="G734" t="s">
        <v>2408</v>
      </c>
      <c r="H734" s="12" t="s">
        <v>3961</v>
      </c>
      <c r="I734" t="s">
        <v>108</v>
      </c>
      <c r="K734">
        <v>1</v>
      </c>
      <c r="L734" t="s">
        <v>3</v>
      </c>
      <c r="M734">
        <v>102519</v>
      </c>
      <c r="N734" t="s">
        <v>4</v>
      </c>
      <c r="O734" t="s">
        <v>4</v>
      </c>
      <c r="U734" t="s">
        <v>3506</v>
      </c>
      <c r="V734" s="2">
        <v>1</v>
      </c>
      <c r="W734" t="s">
        <v>2411</v>
      </c>
      <c r="X734" t="s">
        <v>3217</v>
      </c>
      <c r="Y734" t="s">
        <v>2508</v>
      </c>
      <c r="Z734" s="4">
        <v>10</v>
      </c>
      <c r="AA734" s="5">
        <v>1002</v>
      </c>
      <c r="AB734" t="s">
        <v>3218</v>
      </c>
      <c r="AC734" t="s">
        <v>3962</v>
      </c>
      <c r="AD734">
        <v>1999</v>
      </c>
      <c r="AE734">
        <v>10</v>
      </c>
      <c r="AF734">
        <v>1</v>
      </c>
      <c r="AG734" t="s">
        <v>3963</v>
      </c>
      <c r="AJ734" t="s">
        <v>4</v>
      </c>
      <c r="AK734" t="s">
        <v>11</v>
      </c>
      <c r="AL734" s="5">
        <v>55739.684018799999</v>
      </c>
      <c r="AM734" s="5">
        <v>6457303.7610999998</v>
      </c>
      <c r="AN734" s="5">
        <v>55000</v>
      </c>
      <c r="AO734" s="5">
        <v>6457000</v>
      </c>
      <c r="AP734" s="5">
        <v>707.10678118654755</v>
      </c>
      <c r="AQ734" s="5"/>
      <c r="AR734" t="s">
        <v>2444</v>
      </c>
      <c r="BG734" s="9" t="s">
        <v>2445</v>
      </c>
      <c r="BH734" t="s">
        <v>2446</v>
      </c>
      <c r="BI734">
        <v>8</v>
      </c>
      <c r="BJ734">
        <v>3414</v>
      </c>
      <c r="BK734">
        <v>120975</v>
      </c>
      <c r="BL734" t="s">
        <v>3964</v>
      </c>
      <c r="BX734">
        <v>107740</v>
      </c>
    </row>
    <row r="735" spans="1:76" x14ac:dyDescent="0.25">
      <c r="A735">
        <v>107594</v>
      </c>
      <c r="B735">
        <v>341239</v>
      </c>
      <c r="F735" t="s">
        <v>2438</v>
      </c>
      <c r="G735" t="s">
        <v>2408</v>
      </c>
      <c r="H735" s="12" t="s">
        <v>3965</v>
      </c>
      <c r="I735" t="s">
        <v>108</v>
      </c>
      <c r="K735">
        <v>1</v>
      </c>
      <c r="L735" t="s">
        <v>3</v>
      </c>
      <c r="M735">
        <v>102519</v>
      </c>
      <c r="N735" t="s">
        <v>4</v>
      </c>
      <c r="O735" t="s">
        <v>4</v>
      </c>
      <c r="U735" t="s">
        <v>3506</v>
      </c>
      <c r="V735" s="2">
        <v>1</v>
      </c>
      <c r="W735" t="s">
        <v>2411</v>
      </c>
      <c r="X735" t="s">
        <v>3217</v>
      </c>
      <c r="Y735" t="s">
        <v>2508</v>
      </c>
      <c r="Z735" s="4">
        <v>10</v>
      </c>
      <c r="AA735" s="5">
        <v>1002</v>
      </c>
      <c r="AB735" t="s">
        <v>3218</v>
      </c>
      <c r="AC735" t="s">
        <v>3966</v>
      </c>
      <c r="AD735">
        <v>2000</v>
      </c>
      <c r="AE735">
        <v>8</v>
      </c>
      <c r="AF735">
        <v>16</v>
      </c>
      <c r="AG735" t="s">
        <v>2443</v>
      </c>
      <c r="AJ735" t="s">
        <v>4</v>
      </c>
      <c r="AK735" t="s">
        <v>11</v>
      </c>
      <c r="AL735" s="5">
        <v>55650.579890100002</v>
      </c>
      <c r="AM735" s="5">
        <v>6456305.4082399998</v>
      </c>
      <c r="AN735" s="5">
        <v>55000</v>
      </c>
      <c r="AO735" s="5">
        <v>6457000</v>
      </c>
      <c r="AP735" s="5">
        <v>707.10678118654755</v>
      </c>
      <c r="AQ735" s="5"/>
      <c r="AR735" t="s">
        <v>2444</v>
      </c>
      <c r="BG735" s="9" t="s">
        <v>2445</v>
      </c>
      <c r="BH735" t="s">
        <v>2446</v>
      </c>
      <c r="BI735">
        <v>8</v>
      </c>
      <c r="BJ735">
        <v>3785</v>
      </c>
      <c r="BK735">
        <v>120981</v>
      </c>
      <c r="BL735" t="s">
        <v>3967</v>
      </c>
      <c r="BX735">
        <v>107594</v>
      </c>
    </row>
    <row r="736" spans="1:76" x14ac:dyDescent="0.25">
      <c r="A736">
        <v>107065</v>
      </c>
      <c r="B736">
        <v>159491</v>
      </c>
      <c r="F736" t="s">
        <v>0</v>
      </c>
      <c r="G736" t="s">
        <v>1</v>
      </c>
      <c r="H736" t="s">
        <v>3968</v>
      </c>
      <c r="I736" t="s">
        <v>108</v>
      </c>
      <c r="K736">
        <v>1</v>
      </c>
      <c r="L736" t="s">
        <v>3</v>
      </c>
      <c r="M736">
        <v>102519</v>
      </c>
      <c r="N736" t="s">
        <v>4</v>
      </c>
      <c r="O736" t="s">
        <v>4</v>
      </c>
      <c r="U736" t="s">
        <v>3506</v>
      </c>
      <c r="V736" s="2">
        <v>1</v>
      </c>
      <c r="W736" t="s">
        <v>2411</v>
      </c>
      <c r="X736" t="s">
        <v>3217</v>
      </c>
      <c r="Y736" t="s">
        <v>2508</v>
      </c>
      <c r="Z736" s="4">
        <v>10</v>
      </c>
      <c r="AA736" s="5">
        <v>1002</v>
      </c>
      <c r="AB736" t="s">
        <v>3218</v>
      </c>
      <c r="AC736" t="s">
        <v>3969</v>
      </c>
      <c r="AD736">
        <v>2001</v>
      </c>
      <c r="AE736">
        <v>7</v>
      </c>
      <c r="AF736">
        <v>26</v>
      </c>
      <c r="AG736" t="s">
        <v>3963</v>
      </c>
      <c r="AH736" t="s">
        <v>3963</v>
      </c>
      <c r="AJ736" t="s">
        <v>4</v>
      </c>
      <c r="AK736" t="s">
        <v>11</v>
      </c>
      <c r="AL736">
        <v>55240</v>
      </c>
      <c r="AM736">
        <v>6457348</v>
      </c>
      <c r="AN736" s="5">
        <v>55000</v>
      </c>
      <c r="AO736" s="5">
        <v>6457000</v>
      </c>
      <c r="AP736">
        <v>1118</v>
      </c>
      <c r="AR736">
        <v>23</v>
      </c>
      <c r="AT736" s="7"/>
      <c r="AU736">
        <v>102519</v>
      </c>
      <c r="AW736" s="6" t="s">
        <v>14</v>
      </c>
      <c r="AX736">
        <v>1</v>
      </c>
      <c r="AY736" t="s">
        <v>15</v>
      </c>
      <c r="AZ736" t="s">
        <v>3970</v>
      </c>
      <c r="BA736" t="s">
        <v>3971</v>
      </c>
      <c r="BB736">
        <v>23</v>
      </c>
      <c r="BC736" t="s">
        <v>18</v>
      </c>
      <c r="BD736" t="s">
        <v>113</v>
      </c>
      <c r="BF736" s="7">
        <v>37456</v>
      </c>
      <c r="BG736" s="8" t="s">
        <v>20</v>
      </c>
      <c r="BI736">
        <v>4</v>
      </c>
      <c r="BJ736">
        <v>311548</v>
      </c>
      <c r="BK736">
        <v>120982</v>
      </c>
      <c r="BL736" t="s">
        <v>3972</v>
      </c>
      <c r="BX736">
        <v>107065</v>
      </c>
    </row>
    <row r="737" spans="1:76" x14ac:dyDescent="0.25">
      <c r="A737">
        <v>107270</v>
      </c>
      <c r="B737">
        <v>196225</v>
      </c>
      <c r="F737" t="s">
        <v>0</v>
      </c>
      <c r="G737" t="s">
        <v>2408</v>
      </c>
      <c r="H737" t="s">
        <v>3973</v>
      </c>
      <c r="I737" t="s">
        <v>180</v>
      </c>
      <c r="K737">
        <v>1</v>
      </c>
      <c r="L737" t="s">
        <v>3</v>
      </c>
      <c r="M737">
        <v>102519</v>
      </c>
      <c r="N737" t="s">
        <v>4</v>
      </c>
      <c r="O737" t="s">
        <v>4</v>
      </c>
      <c r="U737" t="s">
        <v>3506</v>
      </c>
      <c r="V737" s="2">
        <v>1</v>
      </c>
      <c r="W737" t="s">
        <v>2411</v>
      </c>
      <c r="X737" t="s">
        <v>3217</v>
      </c>
      <c r="Y737" t="s">
        <v>2508</v>
      </c>
      <c r="Z737" s="4">
        <v>10</v>
      </c>
      <c r="AA737" s="5">
        <v>1002</v>
      </c>
      <c r="AB737" t="s">
        <v>3218</v>
      </c>
      <c r="AC737" t="s">
        <v>3974</v>
      </c>
      <c r="AD737">
        <v>2003</v>
      </c>
      <c r="AE737">
        <v>8</v>
      </c>
      <c r="AF737">
        <v>14</v>
      </c>
      <c r="AG737" t="s">
        <v>2613</v>
      </c>
      <c r="AH737" t="s">
        <v>2613</v>
      </c>
      <c r="AJ737" t="s">
        <v>4</v>
      </c>
      <c r="AK737" t="s">
        <v>11</v>
      </c>
      <c r="AL737">
        <v>55403</v>
      </c>
      <c r="AM737">
        <v>6456376</v>
      </c>
      <c r="AN737" s="5">
        <v>55000</v>
      </c>
      <c r="AO737" s="5">
        <v>6457000</v>
      </c>
      <c r="AP737">
        <v>71</v>
      </c>
      <c r="AR737">
        <v>33</v>
      </c>
      <c r="AT737" s="7"/>
      <c r="AU737">
        <v>102519</v>
      </c>
      <c r="AW737" s="6" t="s">
        <v>14</v>
      </c>
      <c r="AX737">
        <v>1</v>
      </c>
      <c r="AY737" t="s">
        <v>15</v>
      </c>
      <c r="AZ737" t="s">
        <v>3975</v>
      </c>
      <c r="BA737" t="s">
        <v>3976</v>
      </c>
      <c r="BB737">
        <v>33</v>
      </c>
      <c r="BC737" t="s">
        <v>2418</v>
      </c>
      <c r="BD737" t="s">
        <v>19</v>
      </c>
      <c r="BF737" s="7">
        <v>41689</v>
      </c>
      <c r="BG737" s="8" t="s">
        <v>20</v>
      </c>
      <c r="BI737">
        <v>4</v>
      </c>
      <c r="BJ737">
        <v>347449</v>
      </c>
      <c r="BK737">
        <v>120991</v>
      </c>
      <c r="BL737" t="s">
        <v>3977</v>
      </c>
      <c r="BN737" t="s">
        <v>3978</v>
      </c>
      <c r="BX737">
        <v>107270</v>
      </c>
    </row>
    <row r="738" spans="1:76" x14ac:dyDescent="0.25">
      <c r="A738">
        <v>107345</v>
      </c>
      <c r="B738">
        <v>61294</v>
      </c>
      <c r="F738" t="s">
        <v>0</v>
      </c>
      <c r="G738" t="s">
        <v>23</v>
      </c>
      <c r="H738" t="s">
        <v>3979</v>
      </c>
      <c r="I738" s="1" t="str">
        <f>HYPERLINK(AT738,"Foto")</f>
        <v>Foto</v>
      </c>
      <c r="K738">
        <v>1</v>
      </c>
      <c r="L738" t="s">
        <v>3</v>
      </c>
      <c r="M738">
        <v>102519</v>
      </c>
      <c r="N738" t="s">
        <v>4</v>
      </c>
      <c r="O738" t="s">
        <v>4</v>
      </c>
      <c r="U738" t="s">
        <v>3506</v>
      </c>
      <c r="V738" s="2">
        <v>1</v>
      </c>
      <c r="W738" t="s">
        <v>2411</v>
      </c>
      <c r="X738" t="s">
        <v>3217</v>
      </c>
      <c r="Y738" t="s">
        <v>2508</v>
      </c>
      <c r="Z738" s="4">
        <v>10</v>
      </c>
      <c r="AA738" s="5">
        <v>1002</v>
      </c>
      <c r="AB738" t="s">
        <v>3218</v>
      </c>
      <c r="AC738" t="s">
        <v>3980</v>
      </c>
      <c r="AD738">
        <v>2012</v>
      </c>
      <c r="AE738">
        <v>7</v>
      </c>
      <c r="AF738">
        <v>31</v>
      </c>
      <c r="AG738" t="s">
        <v>3981</v>
      </c>
      <c r="AJ738" t="s">
        <v>4</v>
      </c>
      <c r="AK738" t="s">
        <v>11</v>
      </c>
      <c r="AL738">
        <v>55523</v>
      </c>
      <c r="AM738">
        <v>6457947</v>
      </c>
      <c r="AN738" s="5">
        <v>55000</v>
      </c>
      <c r="AO738" s="5">
        <v>6457000</v>
      </c>
      <c r="AP738">
        <v>250</v>
      </c>
      <c r="AR738">
        <v>1010</v>
      </c>
      <c r="AT738" s="7" t="s">
        <v>3982</v>
      </c>
      <c r="AU738">
        <v>102519</v>
      </c>
      <c r="AW738" s="6" t="s">
        <v>14</v>
      </c>
      <c r="AX738">
        <v>1</v>
      </c>
      <c r="AY738" t="s">
        <v>15</v>
      </c>
      <c r="AZ738" t="s">
        <v>3983</v>
      </c>
      <c r="BA738" t="s">
        <v>3984</v>
      </c>
      <c r="BB738">
        <v>1010</v>
      </c>
      <c r="BC738" t="s">
        <v>33</v>
      </c>
      <c r="BD738" t="s">
        <v>34</v>
      </c>
      <c r="BE738">
        <v>1</v>
      </c>
      <c r="BF738" s="7">
        <v>43002.094444444403</v>
      </c>
      <c r="BG738" s="8" t="s">
        <v>20</v>
      </c>
      <c r="BI738">
        <v>6</v>
      </c>
      <c r="BJ738">
        <v>57701</v>
      </c>
      <c r="BK738">
        <v>121010</v>
      </c>
      <c r="BL738" t="s">
        <v>3985</v>
      </c>
      <c r="BX738">
        <v>107345</v>
      </c>
    </row>
    <row r="739" spans="1:76" x14ac:dyDescent="0.25">
      <c r="A739">
        <v>106543</v>
      </c>
      <c r="B739">
        <v>100705</v>
      </c>
      <c r="F739" t="s">
        <v>0</v>
      </c>
      <c r="G739" t="s">
        <v>23</v>
      </c>
      <c r="H739" t="s">
        <v>3999</v>
      </c>
      <c r="I739" s="1" t="str">
        <f>HYPERLINK(AT739,"Foto")</f>
        <v>Foto</v>
      </c>
      <c r="K739">
        <v>1</v>
      </c>
      <c r="L739" t="s">
        <v>3</v>
      </c>
      <c r="M739">
        <v>102519</v>
      </c>
      <c r="N739" t="s">
        <v>4</v>
      </c>
      <c r="O739" t="s">
        <v>4</v>
      </c>
      <c r="U739" t="s">
        <v>3506</v>
      </c>
      <c r="V739" s="2">
        <v>1</v>
      </c>
      <c r="W739" t="s">
        <v>2411</v>
      </c>
      <c r="X739" t="s">
        <v>3217</v>
      </c>
      <c r="Y739" t="s">
        <v>2508</v>
      </c>
      <c r="Z739" s="4">
        <v>10</v>
      </c>
      <c r="AA739" s="5">
        <v>1002</v>
      </c>
      <c r="AB739" t="s">
        <v>3218</v>
      </c>
      <c r="AC739" t="s">
        <v>4000</v>
      </c>
      <c r="AD739">
        <v>2015</v>
      </c>
      <c r="AE739">
        <v>9</v>
      </c>
      <c r="AF739">
        <v>25</v>
      </c>
      <c r="AG739" t="s">
        <v>3415</v>
      </c>
      <c r="AJ739" t="s">
        <v>4</v>
      </c>
      <c r="AK739" t="s">
        <v>11</v>
      </c>
      <c r="AL739">
        <v>55020</v>
      </c>
      <c r="AM739">
        <v>6456420</v>
      </c>
      <c r="AN739" s="5">
        <v>55000</v>
      </c>
      <c r="AO739" s="5">
        <v>6457000</v>
      </c>
      <c r="AP739">
        <v>100</v>
      </c>
      <c r="AR739">
        <v>1010</v>
      </c>
      <c r="AT739" s="7" t="s">
        <v>4001</v>
      </c>
      <c r="AU739">
        <v>102519</v>
      </c>
      <c r="AW739" s="6" t="s">
        <v>14</v>
      </c>
      <c r="AX739">
        <v>1</v>
      </c>
      <c r="AY739" t="s">
        <v>15</v>
      </c>
      <c r="AZ739" t="s">
        <v>4002</v>
      </c>
      <c r="BA739" t="s">
        <v>4003</v>
      </c>
      <c r="BB739">
        <v>1010</v>
      </c>
      <c r="BC739" t="s">
        <v>33</v>
      </c>
      <c r="BD739" t="s">
        <v>34</v>
      </c>
      <c r="BE739">
        <v>1</v>
      </c>
      <c r="BF739" s="7">
        <v>43002.1027777778</v>
      </c>
      <c r="BG739" s="8" t="s">
        <v>20</v>
      </c>
      <c r="BI739">
        <v>6</v>
      </c>
      <c r="BJ739">
        <v>87512</v>
      </c>
      <c r="BK739">
        <v>121015</v>
      </c>
      <c r="BL739" t="s">
        <v>4004</v>
      </c>
      <c r="BX739">
        <v>106543</v>
      </c>
    </row>
    <row r="740" spans="1:76" x14ac:dyDescent="0.25">
      <c r="A740">
        <v>107533</v>
      </c>
      <c r="B740">
        <v>187289</v>
      </c>
      <c r="F740" t="s">
        <v>2834</v>
      </c>
      <c r="G740" t="s">
        <v>2408</v>
      </c>
      <c r="H740">
        <v>1314</v>
      </c>
      <c r="I740" t="s">
        <v>180</v>
      </c>
      <c r="K740">
        <v>1</v>
      </c>
      <c r="L740" t="s">
        <v>3</v>
      </c>
      <c r="M740">
        <v>102519</v>
      </c>
      <c r="N740" t="s">
        <v>4</v>
      </c>
      <c r="O740" t="s">
        <v>4</v>
      </c>
      <c r="U740" t="s">
        <v>3506</v>
      </c>
      <c r="V740" s="2">
        <v>1</v>
      </c>
      <c r="W740" t="s">
        <v>2411</v>
      </c>
      <c r="X740" t="s">
        <v>3217</v>
      </c>
      <c r="Y740" t="s">
        <v>2508</v>
      </c>
      <c r="Z740" s="4">
        <v>10</v>
      </c>
      <c r="AA740" s="5">
        <v>1002</v>
      </c>
      <c r="AB740" t="s">
        <v>3218</v>
      </c>
      <c r="AC740" t="s">
        <v>3675</v>
      </c>
      <c r="AG740" t="s">
        <v>3705</v>
      </c>
      <c r="AH740" t="s">
        <v>3705</v>
      </c>
      <c r="AJ740" t="s">
        <v>4</v>
      </c>
      <c r="AK740" t="s">
        <v>11</v>
      </c>
      <c r="AL740">
        <v>55620</v>
      </c>
      <c r="AM740">
        <v>6456306</v>
      </c>
      <c r="AN740" s="5">
        <v>55000</v>
      </c>
      <c r="AO740" s="5">
        <v>6457000</v>
      </c>
      <c r="AP740">
        <v>707</v>
      </c>
      <c r="AR740" t="s">
        <v>2836</v>
      </c>
      <c r="AU740">
        <v>102519</v>
      </c>
      <c r="AW740" s="9" t="s">
        <v>2837</v>
      </c>
      <c r="BD740" t="s">
        <v>2836</v>
      </c>
      <c r="BF740" s="7">
        <v>41689</v>
      </c>
      <c r="BG740" s="6" t="s">
        <v>2838</v>
      </c>
      <c r="BI740">
        <v>5</v>
      </c>
      <c r="BJ740">
        <v>969</v>
      </c>
      <c r="BL740" t="s">
        <v>4030</v>
      </c>
      <c r="BN740" t="s">
        <v>4030</v>
      </c>
      <c r="BP740" t="s">
        <v>4031</v>
      </c>
      <c r="BQ740" t="s">
        <v>2841</v>
      </c>
      <c r="BX740">
        <v>107533</v>
      </c>
    </row>
    <row r="741" spans="1:76" x14ac:dyDescent="0.25">
      <c r="A741">
        <v>107534</v>
      </c>
      <c r="B741">
        <v>187293</v>
      </c>
      <c r="F741" t="s">
        <v>2834</v>
      </c>
      <c r="G741" t="s">
        <v>2408</v>
      </c>
      <c r="H741">
        <v>1332</v>
      </c>
      <c r="I741" t="s">
        <v>180</v>
      </c>
      <c r="K741">
        <v>1</v>
      </c>
      <c r="L741" t="s">
        <v>3</v>
      </c>
      <c r="M741">
        <v>102519</v>
      </c>
      <c r="N741" t="s">
        <v>4</v>
      </c>
      <c r="O741" t="s">
        <v>4</v>
      </c>
      <c r="U741" t="s">
        <v>3506</v>
      </c>
      <c r="V741" s="2">
        <v>1</v>
      </c>
      <c r="W741" t="s">
        <v>2411</v>
      </c>
      <c r="X741" t="s">
        <v>3217</v>
      </c>
      <c r="Y741" t="s">
        <v>2508</v>
      </c>
      <c r="Z741" s="4">
        <v>10</v>
      </c>
      <c r="AA741" s="5">
        <v>1002</v>
      </c>
      <c r="AB741" t="s">
        <v>3218</v>
      </c>
      <c r="AC741" t="s">
        <v>3675</v>
      </c>
      <c r="AG741" t="s">
        <v>3705</v>
      </c>
      <c r="AH741" t="s">
        <v>3705</v>
      </c>
      <c r="AJ741" t="s">
        <v>4</v>
      </c>
      <c r="AK741" t="s">
        <v>11</v>
      </c>
      <c r="AL741">
        <v>55620</v>
      </c>
      <c r="AM741">
        <v>6456306</v>
      </c>
      <c r="AN741" s="5">
        <v>55000</v>
      </c>
      <c r="AO741" s="5">
        <v>6457000</v>
      </c>
      <c r="AP741">
        <v>707</v>
      </c>
      <c r="AR741" t="s">
        <v>2836</v>
      </c>
      <c r="AU741">
        <v>102519</v>
      </c>
      <c r="AW741" s="9" t="s">
        <v>2837</v>
      </c>
      <c r="BD741" t="s">
        <v>2836</v>
      </c>
      <c r="BF741" s="7">
        <v>41689</v>
      </c>
      <c r="BG741" s="6" t="s">
        <v>2838</v>
      </c>
      <c r="BI741">
        <v>5</v>
      </c>
      <c r="BJ741">
        <v>970</v>
      </c>
      <c r="BL741" t="s">
        <v>4032</v>
      </c>
      <c r="BN741" t="s">
        <v>4032</v>
      </c>
      <c r="BP741" t="s">
        <v>4031</v>
      </c>
      <c r="BQ741" t="s">
        <v>2841</v>
      </c>
      <c r="BX741">
        <v>107534</v>
      </c>
    </row>
    <row r="742" spans="1:76" x14ac:dyDescent="0.25">
      <c r="A742">
        <v>107011</v>
      </c>
      <c r="B742">
        <v>310760</v>
      </c>
      <c r="F742" t="s">
        <v>2834</v>
      </c>
      <c r="G742" t="s">
        <v>1</v>
      </c>
      <c r="H742">
        <v>48163</v>
      </c>
      <c r="I742" s="1" t="str">
        <f>HYPERLINK(AT742,"Hb")</f>
        <v>Hb</v>
      </c>
      <c r="K742">
        <v>1</v>
      </c>
      <c r="L742" t="s">
        <v>3</v>
      </c>
      <c r="M742">
        <v>102519</v>
      </c>
      <c r="N742" t="s">
        <v>4</v>
      </c>
      <c r="O742" t="s">
        <v>4</v>
      </c>
      <c r="U742" t="s">
        <v>3506</v>
      </c>
      <c r="V742" s="9">
        <v>2</v>
      </c>
      <c r="W742" t="s">
        <v>2411</v>
      </c>
      <c r="X742" t="s">
        <v>3217</v>
      </c>
      <c r="Y742" t="s">
        <v>2508</v>
      </c>
      <c r="Z742" s="4">
        <v>10</v>
      </c>
      <c r="AA742" s="5">
        <v>1002</v>
      </c>
      <c r="AB742" t="s">
        <v>3218</v>
      </c>
      <c r="AC742" t="s">
        <v>3218</v>
      </c>
      <c r="AG742" t="s">
        <v>477</v>
      </c>
      <c r="AH742" t="s">
        <v>477</v>
      </c>
      <c r="AJ742" t="s">
        <v>4</v>
      </c>
      <c r="AK742" t="s">
        <v>11</v>
      </c>
      <c r="AL742">
        <v>55196</v>
      </c>
      <c r="AM742">
        <v>6456849</v>
      </c>
      <c r="AN742" s="5">
        <v>55000</v>
      </c>
      <c r="AO742" s="5">
        <v>6457000</v>
      </c>
      <c r="AP742">
        <v>3536</v>
      </c>
      <c r="AR742" t="s">
        <v>2836</v>
      </c>
      <c r="AT742" t="s">
        <v>4036</v>
      </c>
      <c r="AU742">
        <v>102519</v>
      </c>
      <c r="AW742" s="9" t="s">
        <v>2837</v>
      </c>
      <c r="BA742" t="s">
        <v>4037</v>
      </c>
      <c r="BD742" t="s">
        <v>2836</v>
      </c>
      <c r="BE742">
        <v>1</v>
      </c>
      <c r="BF742" s="7">
        <v>40997</v>
      </c>
      <c r="BG742" s="6" t="s">
        <v>2838</v>
      </c>
      <c r="BI742">
        <v>3</v>
      </c>
      <c r="BJ742">
        <v>6194</v>
      </c>
      <c r="BL742" t="s">
        <v>4038</v>
      </c>
      <c r="BN742" t="s">
        <v>4038</v>
      </c>
      <c r="BP742" t="s">
        <v>4039</v>
      </c>
      <c r="BQ742" t="s">
        <v>4040</v>
      </c>
      <c r="BX742">
        <v>107011</v>
      </c>
    </row>
    <row r="743" spans="1:76" x14ac:dyDescent="0.25">
      <c r="A743">
        <v>107012</v>
      </c>
      <c r="B743">
        <v>310761</v>
      </c>
      <c r="F743" t="s">
        <v>2834</v>
      </c>
      <c r="G743" t="s">
        <v>1</v>
      </c>
      <c r="H743">
        <v>48164</v>
      </c>
      <c r="I743" s="1" t="str">
        <f>HYPERLINK(AT743,"Hb")</f>
        <v>Hb</v>
      </c>
      <c r="K743">
        <v>1</v>
      </c>
      <c r="L743" t="s">
        <v>3</v>
      </c>
      <c r="M743">
        <v>102519</v>
      </c>
      <c r="N743" t="s">
        <v>4</v>
      </c>
      <c r="O743" t="s">
        <v>4</v>
      </c>
      <c r="U743" t="s">
        <v>3506</v>
      </c>
      <c r="V743" s="9">
        <v>2</v>
      </c>
      <c r="W743" t="s">
        <v>2411</v>
      </c>
      <c r="X743" t="s">
        <v>3217</v>
      </c>
      <c r="Y743" t="s">
        <v>2508</v>
      </c>
      <c r="Z743" s="4">
        <v>10</v>
      </c>
      <c r="AA743" s="5">
        <v>1002</v>
      </c>
      <c r="AB743" t="s">
        <v>3218</v>
      </c>
      <c r="AC743" t="s">
        <v>3218</v>
      </c>
      <c r="AG743" t="s">
        <v>4041</v>
      </c>
      <c r="AH743" t="s">
        <v>4041</v>
      </c>
      <c r="AJ743" t="s">
        <v>4</v>
      </c>
      <c r="AK743" t="s">
        <v>11</v>
      </c>
      <c r="AL743">
        <v>55196</v>
      </c>
      <c r="AM743">
        <v>6456849</v>
      </c>
      <c r="AN743" s="5">
        <v>55000</v>
      </c>
      <c r="AO743" s="5">
        <v>6457000</v>
      </c>
      <c r="AP743">
        <v>7071</v>
      </c>
      <c r="AR743" t="s">
        <v>2836</v>
      </c>
      <c r="AT743" t="s">
        <v>4042</v>
      </c>
      <c r="AU743">
        <v>102519</v>
      </c>
      <c r="AW743" s="9" t="s">
        <v>2837</v>
      </c>
      <c r="BA743" t="s">
        <v>4043</v>
      </c>
      <c r="BD743" t="s">
        <v>2836</v>
      </c>
      <c r="BE743">
        <v>1</v>
      </c>
      <c r="BF743" s="7">
        <v>40997</v>
      </c>
      <c r="BG743" s="6" t="s">
        <v>2838</v>
      </c>
      <c r="BI743">
        <v>3</v>
      </c>
      <c r="BJ743">
        <v>6195</v>
      </c>
      <c r="BL743" t="s">
        <v>4044</v>
      </c>
      <c r="BN743" t="s">
        <v>4044</v>
      </c>
      <c r="BP743" t="s">
        <v>4045</v>
      </c>
      <c r="BQ743" t="s">
        <v>4040</v>
      </c>
      <c r="BX743">
        <v>107012</v>
      </c>
    </row>
    <row r="744" spans="1:76" x14ac:dyDescent="0.25">
      <c r="A744">
        <v>107013</v>
      </c>
      <c r="B744">
        <v>310762</v>
      </c>
      <c r="F744" t="s">
        <v>2834</v>
      </c>
      <c r="G744" t="s">
        <v>1</v>
      </c>
      <c r="H744">
        <v>48165</v>
      </c>
      <c r="I744" s="1" t="str">
        <f>HYPERLINK(AT744,"Hb")</f>
        <v>Hb</v>
      </c>
      <c r="K744">
        <v>1</v>
      </c>
      <c r="L744" t="s">
        <v>3</v>
      </c>
      <c r="M744">
        <v>102519</v>
      </c>
      <c r="N744" t="s">
        <v>4</v>
      </c>
      <c r="O744" t="s">
        <v>4</v>
      </c>
      <c r="U744" t="s">
        <v>3506</v>
      </c>
      <c r="V744" s="9">
        <v>2</v>
      </c>
      <c r="W744" t="s">
        <v>2411</v>
      </c>
      <c r="X744" t="s">
        <v>3217</v>
      </c>
      <c r="Y744" t="s">
        <v>2508</v>
      </c>
      <c r="Z744" s="4">
        <v>10</v>
      </c>
      <c r="AA744" s="5">
        <v>1002</v>
      </c>
      <c r="AB744" t="s">
        <v>3218</v>
      </c>
      <c r="AC744" t="s">
        <v>3218</v>
      </c>
      <c r="AG744" t="s">
        <v>4046</v>
      </c>
      <c r="AH744" t="s">
        <v>4046</v>
      </c>
      <c r="AJ744" t="s">
        <v>4</v>
      </c>
      <c r="AK744" t="s">
        <v>11</v>
      </c>
      <c r="AL744">
        <v>55196</v>
      </c>
      <c r="AM744">
        <v>6456849</v>
      </c>
      <c r="AN744" s="5">
        <v>55000</v>
      </c>
      <c r="AO744" s="5">
        <v>6457000</v>
      </c>
      <c r="AP744">
        <v>3536</v>
      </c>
      <c r="AR744" t="s">
        <v>2836</v>
      </c>
      <c r="AT744" t="s">
        <v>4047</v>
      </c>
      <c r="AU744">
        <v>102519</v>
      </c>
      <c r="AW744" s="9" t="s">
        <v>2837</v>
      </c>
      <c r="BA744" t="s">
        <v>4048</v>
      </c>
      <c r="BD744" t="s">
        <v>2836</v>
      </c>
      <c r="BE744">
        <v>1</v>
      </c>
      <c r="BF744" s="7">
        <v>40997</v>
      </c>
      <c r="BG744" s="6" t="s">
        <v>2838</v>
      </c>
      <c r="BI744">
        <v>3</v>
      </c>
      <c r="BJ744">
        <v>6196</v>
      </c>
      <c r="BL744" t="s">
        <v>4049</v>
      </c>
      <c r="BN744" t="s">
        <v>4049</v>
      </c>
      <c r="BP744" t="s">
        <v>4039</v>
      </c>
      <c r="BQ744" t="s">
        <v>4040</v>
      </c>
      <c r="BX744">
        <v>107013</v>
      </c>
    </row>
    <row r="745" spans="1:76" x14ac:dyDescent="0.25">
      <c r="A745">
        <v>106699</v>
      </c>
      <c r="B745">
        <v>310773</v>
      </c>
      <c r="F745" t="s">
        <v>2834</v>
      </c>
      <c r="G745" t="s">
        <v>1</v>
      </c>
      <c r="H745">
        <v>48168</v>
      </c>
      <c r="I745" s="1" t="str">
        <f>HYPERLINK(AT745,"Hb")</f>
        <v>Hb</v>
      </c>
      <c r="K745">
        <v>1</v>
      </c>
      <c r="L745" t="s">
        <v>3</v>
      </c>
      <c r="M745">
        <v>102519</v>
      </c>
      <c r="N745" t="s">
        <v>4</v>
      </c>
      <c r="O745" t="s">
        <v>4</v>
      </c>
      <c r="U745" t="s">
        <v>3506</v>
      </c>
      <c r="V745" s="2">
        <v>1</v>
      </c>
      <c r="W745" t="s">
        <v>2411</v>
      </c>
      <c r="X745" t="s">
        <v>3217</v>
      </c>
      <c r="Y745" t="s">
        <v>2508</v>
      </c>
      <c r="Z745" s="4">
        <v>10</v>
      </c>
      <c r="AA745" s="5">
        <v>1002</v>
      </c>
      <c r="AB745" t="s">
        <v>3218</v>
      </c>
      <c r="AC745" t="s">
        <v>4050</v>
      </c>
      <c r="AG745" t="s">
        <v>4041</v>
      </c>
      <c r="AH745" t="s">
        <v>4041</v>
      </c>
      <c r="AJ745" t="s">
        <v>4</v>
      </c>
      <c r="AK745" t="s">
        <v>11</v>
      </c>
      <c r="AL745">
        <v>55121</v>
      </c>
      <c r="AM745">
        <v>6456351</v>
      </c>
      <c r="AN745" s="5">
        <v>55000</v>
      </c>
      <c r="AO745" s="5">
        <v>6457000</v>
      </c>
      <c r="AP745">
        <v>1118</v>
      </c>
      <c r="AR745" t="s">
        <v>2836</v>
      </c>
      <c r="AT745" t="s">
        <v>4051</v>
      </c>
      <c r="AU745">
        <v>102519</v>
      </c>
      <c r="AW745" s="9" t="s">
        <v>2837</v>
      </c>
      <c r="BA745" t="s">
        <v>4052</v>
      </c>
      <c r="BD745" t="s">
        <v>2836</v>
      </c>
      <c r="BE745">
        <v>1</v>
      </c>
      <c r="BF745" s="7">
        <v>33693</v>
      </c>
      <c r="BG745" s="6" t="s">
        <v>2838</v>
      </c>
      <c r="BI745">
        <v>3</v>
      </c>
      <c r="BJ745">
        <v>6198</v>
      </c>
      <c r="BL745" t="s">
        <v>4053</v>
      </c>
      <c r="BN745" t="s">
        <v>4053</v>
      </c>
      <c r="BP745" t="s">
        <v>4054</v>
      </c>
      <c r="BQ745" t="s">
        <v>2841</v>
      </c>
      <c r="BX745">
        <v>106699</v>
      </c>
    </row>
    <row r="746" spans="1:76" x14ac:dyDescent="0.25">
      <c r="A746">
        <v>107014</v>
      </c>
      <c r="B746">
        <v>310784</v>
      </c>
      <c r="F746" t="s">
        <v>2834</v>
      </c>
      <c r="G746" t="s">
        <v>1</v>
      </c>
      <c r="H746">
        <v>48169</v>
      </c>
      <c r="I746" s="1" t="str">
        <f>HYPERLINK(AT746,"Hb")</f>
        <v>Hb</v>
      </c>
      <c r="K746">
        <v>1</v>
      </c>
      <c r="L746" t="s">
        <v>3</v>
      </c>
      <c r="M746">
        <v>102519</v>
      </c>
      <c r="N746" t="s">
        <v>4</v>
      </c>
      <c r="O746" t="s">
        <v>4</v>
      </c>
      <c r="U746" t="s">
        <v>3506</v>
      </c>
      <c r="V746" s="9">
        <v>2</v>
      </c>
      <c r="W746" t="s">
        <v>2411</v>
      </c>
      <c r="X746" t="s">
        <v>3217</v>
      </c>
      <c r="Y746" t="s">
        <v>2508</v>
      </c>
      <c r="Z746" s="4">
        <v>10</v>
      </c>
      <c r="AA746" s="5">
        <v>1002</v>
      </c>
      <c r="AB746" t="s">
        <v>3218</v>
      </c>
      <c r="AC746" t="s">
        <v>3218</v>
      </c>
      <c r="AG746" t="s">
        <v>4041</v>
      </c>
      <c r="AH746" t="s">
        <v>4041</v>
      </c>
      <c r="AJ746" t="s">
        <v>4</v>
      </c>
      <c r="AK746" t="s">
        <v>11</v>
      </c>
      <c r="AL746">
        <v>55196</v>
      </c>
      <c r="AM746">
        <v>6456849</v>
      </c>
      <c r="AN746" s="5">
        <v>55000</v>
      </c>
      <c r="AO746" s="5">
        <v>6457000</v>
      </c>
      <c r="AP746">
        <v>7071</v>
      </c>
      <c r="AR746" t="s">
        <v>2836</v>
      </c>
      <c r="AS746" t="s">
        <v>4055</v>
      </c>
      <c r="AT746" t="s">
        <v>4056</v>
      </c>
      <c r="AU746">
        <v>102519</v>
      </c>
      <c r="AW746" s="9" t="s">
        <v>2837</v>
      </c>
      <c r="BA746" t="s">
        <v>4057</v>
      </c>
      <c r="BD746" t="s">
        <v>2836</v>
      </c>
      <c r="BE746">
        <v>1</v>
      </c>
      <c r="BF746" s="7">
        <v>40997</v>
      </c>
      <c r="BG746" s="6" t="s">
        <v>2838</v>
      </c>
      <c r="BI746">
        <v>3</v>
      </c>
      <c r="BJ746">
        <v>6200</v>
      </c>
      <c r="BL746" t="s">
        <v>4058</v>
      </c>
      <c r="BN746" t="s">
        <v>4058</v>
      </c>
      <c r="BP746" t="s">
        <v>4045</v>
      </c>
      <c r="BQ746" t="s">
        <v>4040</v>
      </c>
      <c r="BX746">
        <v>107014</v>
      </c>
    </row>
    <row r="747" spans="1:76" x14ac:dyDescent="0.25">
      <c r="A747">
        <v>106998</v>
      </c>
      <c r="B747">
        <v>203323</v>
      </c>
      <c r="F747" t="s">
        <v>2834</v>
      </c>
      <c r="G747" t="s">
        <v>230</v>
      </c>
      <c r="H747">
        <v>100987</v>
      </c>
      <c r="I747" s="1" t="str">
        <f>HYPERLINK(AT747,"Hb")</f>
        <v>Hb</v>
      </c>
      <c r="K747">
        <v>1</v>
      </c>
      <c r="L747" t="s">
        <v>3</v>
      </c>
      <c r="M747">
        <v>102519</v>
      </c>
      <c r="N747" t="s">
        <v>4</v>
      </c>
      <c r="O747" t="s">
        <v>4</v>
      </c>
      <c r="U747" t="s">
        <v>3506</v>
      </c>
      <c r="V747" s="9">
        <v>2</v>
      </c>
      <c r="W747" t="s">
        <v>2411</v>
      </c>
      <c r="X747" t="s">
        <v>3217</v>
      </c>
      <c r="Y747" t="s">
        <v>2508</v>
      </c>
      <c r="Z747" s="4">
        <v>10</v>
      </c>
      <c r="AA747" s="5">
        <v>1002</v>
      </c>
      <c r="AB747" t="s">
        <v>3218</v>
      </c>
      <c r="AC747" t="s">
        <v>3218</v>
      </c>
      <c r="AG747" t="s">
        <v>4059</v>
      </c>
      <c r="AH747" t="s">
        <v>440</v>
      </c>
      <c r="AJ747" t="s">
        <v>4</v>
      </c>
      <c r="AK747" t="s">
        <v>11</v>
      </c>
      <c r="AL747">
        <v>55196</v>
      </c>
      <c r="AM747">
        <v>6456849</v>
      </c>
      <c r="AN747" s="5">
        <v>55000</v>
      </c>
      <c r="AO747" s="5">
        <v>6457000</v>
      </c>
      <c r="AP747">
        <v>3536</v>
      </c>
      <c r="AR747" t="s">
        <v>2836</v>
      </c>
      <c r="AT747" t="s">
        <v>4060</v>
      </c>
      <c r="AU747">
        <v>102519</v>
      </c>
      <c r="AW747" s="9" t="s">
        <v>2837</v>
      </c>
      <c r="BD747" t="s">
        <v>2836</v>
      </c>
      <c r="BE747">
        <v>1</v>
      </c>
      <c r="BF747" s="7">
        <v>43689</v>
      </c>
      <c r="BG747" s="6" t="s">
        <v>2838</v>
      </c>
      <c r="BI747">
        <v>5</v>
      </c>
      <c r="BJ747">
        <v>8047</v>
      </c>
      <c r="BL747" t="s">
        <v>4061</v>
      </c>
      <c r="BN747" t="s">
        <v>4061</v>
      </c>
      <c r="BP747" t="s">
        <v>4039</v>
      </c>
      <c r="BQ747" t="s">
        <v>4040</v>
      </c>
      <c r="BX747">
        <v>106998</v>
      </c>
    </row>
    <row r="748" spans="1:76" x14ac:dyDescent="0.25">
      <c r="A748">
        <v>107001</v>
      </c>
      <c r="B748">
        <v>210132</v>
      </c>
      <c r="F748" t="s">
        <v>2834</v>
      </c>
      <c r="G748" t="s">
        <v>230</v>
      </c>
      <c r="H748">
        <v>250106</v>
      </c>
      <c r="I748" s="1" t="str">
        <f>HYPERLINK(AT748,"Hb")</f>
        <v>Hb</v>
      </c>
      <c r="K748">
        <v>1</v>
      </c>
      <c r="L748" t="s">
        <v>3</v>
      </c>
      <c r="M748">
        <v>102519</v>
      </c>
      <c r="N748" t="s">
        <v>4</v>
      </c>
      <c r="O748" t="s">
        <v>4</v>
      </c>
      <c r="U748" t="s">
        <v>3506</v>
      </c>
      <c r="V748" s="9">
        <v>2</v>
      </c>
      <c r="W748" t="s">
        <v>2411</v>
      </c>
      <c r="X748" t="s">
        <v>3217</v>
      </c>
      <c r="Y748" t="s">
        <v>2508</v>
      </c>
      <c r="Z748" s="4">
        <v>10</v>
      </c>
      <c r="AA748" s="5">
        <v>1002</v>
      </c>
      <c r="AB748" t="s">
        <v>3218</v>
      </c>
      <c r="AC748" t="s">
        <v>3218</v>
      </c>
      <c r="AG748" t="s">
        <v>4062</v>
      </c>
      <c r="AH748" t="s">
        <v>4062</v>
      </c>
      <c r="AJ748" t="s">
        <v>4</v>
      </c>
      <c r="AK748" t="s">
        <v>11</v>
      </c>
      <c r="AL748">
        <v>55196</v>
      </c>
      <c r="AM748">
        <v>6456849</v>
      </c>
      <c r="AN748" s="5">
        <v>55000</v>
      </c>
      <c r="AO748" s="5">
        <v>6457000</v>
      </c>
      <c r="AP748">
        <v>7071</v>
      </c>
      <c r="AR748" t="s">
        <v>2836</v>
      </c>
      <c r="AT748" t="s">
        <v>4063</v>
      </c>
      <c r="AU748">
        <v>102519</v>
      </c>
      <c r="AW748" s="9" t="s">
        <v>2837</v>
      </c>
      <c r="BD748" t="s">
        <v>2836</v>
      </c>
      <c r="BE748">
        <v>1</v>
      </c>
      <c r="BF748" s="7">
        <v>43688</v>
      </c>
      <c r="BG748" s="6" t="s">
        <v>2838</v>
      </c>
      <c r="BI748">
        <v>5</v>
      </c>
      <c r="BJ748">
        <v>8500</v>
      </c>
      <c r="BL748" t="s">
        <v>4064</v>
      </c>
      <c r="BN748" t="s">
        <v>4064</v>
      </c>
      <c r="BP748" t="s">
        <v>4045</v>
      </c>
      <c r="BQ748" t="s">
        <v>4040</v>
      </c>
      <c r="BX748">
        <v>107001</v>
      </c>
    </row>
    <row r="749" spans="1:76" x14ac:dyDescent="0.25">
      <c r="A749">
        <v>106340</v>
      </c>
      <c r="B749">
        <v>191245</v>
      </c>
      <c r="F749" t="s">
        <v>0</v>
      </c>
      <c r="G749" t="s">
        <v>2408</v>
      </c>
      <c r="H749" t="s">
        <v>4065</v>
      </c>
      <c r="I749" t="s">
        <v>180</v>
      </c>
      <c r="K749">
        <v>1</v>
      </c>
      <c r="L749" t="s">
        <v>3</v>
      </c>
      <c r="M749">
        <v>102519</v>
      </c>
      <c r="N749" t="s">
        <v>4</v>
      </c>
      <c r="O749" t="s">
        <v>4</v>
      </c>
      <c r="U749" t="s">
        <v>4066</v>
      </c>
      <c r="V749" s="2">
        <v>1</v>
      </c>
      <c r="W749" t="s">
        <v>2411</v>
      </c>
      <c r="X749" t="s">
        <v>3217</v>
      </c>
      <c r="Y749" t="s">
        <v>2508</v>
      </c>
      <c r="Z749" s="4">
        <v>10</v>
      </c>
      <c r="AA749" s="5">
        <v>1002</v>
      </c>
      <c r="AB749" t="s">
        <v>3218</v>
      </c>
      <c r="AC749" t="s">
        <v>4067</v>
      </c>
      <c r="AD749">
        <v>1977</v>
      </c>
      <c r="AE749">
        <v>7</v>
      </c>
      <c r="AF749">
        <v>5</v>
      </c>
      <c r="AG749" t="s">
        <v>4068</v>
      </c>
      <c r="AH749" t="s">
        <v>4068</v>
      </c>
      <c r="AJ749" t="s">
        <v>4</v>
      </c>
      <c r="AK749" t="s">
        <v>11</v>
      </c>
      <c r="AL749">
        <v>54816</v>
      </c>
      <c r="AM749">
        <v>6459187</v>
      </c>
      <c r="AN749" s="5">
        <v>55000</v>
      </c>
      <c r="AO749" s="5">
        <v>6459000</v>
      </c>
      <c r="AP749">
        <v>707</v>
      </c>
      <c r="AR749">
        <v>33</v>
      </c>
      <c r="AT749" s="7"/>
      <c r="AU749">
        <v>102519</v>
      </c>
      <c r="AW749" s="6" t="s">
        <v>14</v>
      </c>
      <c r="AX749">
        <v>1</v>
      </c>
      <c r="AY749" t="s">
        <v>15</v>
      </c>
      <c r="AZ749" t="s">
        <v>4069</v>
      </c>
      <c r="BA749" t="s">
        <v>4070</v>
      </c>
      <c r="BB749">
        <v>33</v>
      </c>
      <c r="BC749" t="s">
        <v>2418</v>
      </c>
      <c r="BD749" t="s">
        <v>19</v>
      </c>
      <c r="BF749" s="7">
        <v>41689</v>
      </c>
      <c r="BG749" s="8" t="s">
        <v>20</v>
      </c>
      <c r="BI749">
        <v>4</v>
      </c>
      <c r="BJ749">
        <v>342771</v>
      </c>
      <c r="BK749">
        <v>120934</v>
      </c>
      <c r="BL749" t="s">
        <v>4071</v>
      </c>
      <c r="BN749" t="s">
        <v>4072</v>
      </c>
      <c r="BX749">
        <v>106340</v>
      </c>
    </row>
    <row r="750" spans="1:76" x14ac:dyDescent="0.25">
      <c r="A750">
        <v>107878</v>
      </c>
      <c r="B750">
        <v>341486</v>
      </c>
      <c r="F750" t="s">
        <v>2438</v>
      </c>
      <c r="G750" t="s">
        <v>2408</v>
      </c>
      <c r="H750" s="12" t="s">
        <v>4073</v>
      </c>
      <c r="I750" t="s">
        <v>108</v>
      </c>
      <c r="K750">
        <v>1</v>
      </c>
      <c r="L750" t="s">
        <v>3</v>
      </c>
      <c r="M750">
        <v>102519</v>
      </c>
      <c r="N750" t="s">
        <v>4</v>
      </c>
      <c r="O750" t="s">
        <v>4</v>
      </c>
      <c r="U750" t="s">
        <v>4066</v>
      </c>
      <c r="V750" s="2">
        <v>1</v>
      </c>
      <c r="W750" t="s">
        <v>2411</v>
      </c>
      <c r="X750" t="s">
        <v>3217</v>
      </c>
      <c r="Y750" t="s">
        <v>2508</v>
      </c>
      <c r="Z750" s="4">
        <v>10</v>
      </c>
      <c r="AA750" s="5">
        <v>1002</v>
      </c>
      <c r="AB750" t="s">
        <v>3218</v>
      </c>
      <c r="AC750" t="s">
        <v>4074</v>
      </c>
      <c r="AD750">
        <v>2002</v>
      </c>
      <c r="AE750">
        <v>6</v>
      </c>
      <c r="AF750">
        <v>13</v>
      </c>
      <c r="AG750" t="s">
        <v>3227</v>
      </c>
      <c r="AJ750" t="s">
        <v>4</v>
      </c>
      <c r="AK750" t="s">
        <v>11</v>
      </c>
      <c r="AL750" s="5">
        <v>55828.796687800001</v>
      </c>
      <c r="AM750" s="5">
        <v>6458302.1122199995</v>
      </c>
      <c r="AN750" s="5">
        <v>55000</v>
      </c>
      <c r="AO750" s="5">
        <v>6459000</v>
      </c>
      <c r="AP750" s="5">
        <v>707.10678118654755</v>
      </c>
      <c r="AQ750" s="5"/>
      <c r="AR750" t="s">
        <v>2444</v>
      </c>
      <c r="BG750" s="9" t="s">
        <v>2445</v>
      </c>
      <c r="BH750" t="s">
        <v>2446</v>
      </c>
      <c r="BI750">
        <v>8</v>
      </c>
      <c r="BJ750">
        <v>3911</v>
      </c>
      <c r="BK750">
        <v>120985</v>
      </c>
      <c r="BL750" t="s">
        <v>4075</v>
      </c>
      <c r="BX750">
        <v>107878</v>
      </c>
    </row>
    <row r="751" spans="1:76" x14ac:dyDescent="0.25">
      <c r="A751">
        <v>106701</v>
      </c>
      <c r="B751">
        <v>199732</v>
      </c>
      <c r="F751" t="s">
        <v>0</v>
      </c>
      <c r="G751" t="s">
        <v>2408</v>
      </c>
      <c r="H751" t="s">
        <v>4076</v>
      </c>
      <c r="I751" t="s">
        <v>180</v>
      </c>
      <c r="K751">
        <v>1</v>
      </c>
      <c r="L751" t="s">
        <v>3</v>
      </c>
      <c r="M751">
        <v>102519</v>
      </c>
      <c r="N751" t="s">
        <v>4</v>
      </c>
      <c r="O751" t="s">
        <v>4</v>
      </c>
      <c r="U751" t="s">
        <v>4066</v>
      </c>
      <c r="V751" s="2">
        <v>1</v>
      </c>
      <c r="W751" t="s">
        <v>2411</v>
      </c>
      <c r="X751" t="s">
        <v>3217</v>
      </c>
      <c r="Y751" t="s">
        <v>2508</v>
      </c>
      <c r="Z751" s="4">
        <v>10</v>
      </c>
      <c r="AA751" s="5">
        <v>1002</v>
      </c>
      <c r="AB751" t="s">
        <v>3218</v>
      </c>
      <c r="AC751" t="s">
        <v>4077</v>
      </c>
      <c r="AD751">
        <v>2007</v>
      </c>
      <c r="AE751">
        <v>8</v>
      </c>
      <c r="AF751">
        <v>4</v>
      </c>
      <c r="AG751" t="s">
        <v>2959</v>
      </c>
      <c r="AH751" t="s">
        <v>2959</v>
      </c>
      <c r="AJ751" t="s">
        <v>4</v>
      </c>
      <c r="AK751" t="s">
        <v>11</v>
      </c>
      <c r="AL751">
        <v>55123</v>
      </c>
      <c r="AM751">
        <v>6458822</v>
      </c>
      <c r="AN751" s="5">
        <v>55000</v>
      </c>
      <c r="AO751" s="5">
        <v>6459000</v>
      </c>
      <c r="AP751">
        <v>71</v>
      </c>
      <c r="AR751">
        <v>33</v>
      </c>
      <c r="AT751" s="7"/>
      <c r="AU751">
        <v>102519</v>
      </c>
      <c r="AW751" s="6" t="s">
        <v>14</v>
      </c>
      <c r="AX751">
        <v>1</v>
      </c>
      <c r="AY751" t="s">
        <v>15</v>
      </c>
      <c r="AZ751" t="s">
        <v>4078</v>
      </c>
      <c r="BA751" t="s">
        <v>4079</v>
      </c>
      <c r="BB751">
        <v>33</v>
      </c>
      <c r="BC751" t="s">
        <v>2418</v>
      </c>
      <c r="BD751" t="s">
        <v>19</v>
      </c>
      <c r="BF751" s="7">
        <v>41689</v>
      </c>
      <c r="BG751" s="8" t="s">
        <v>20</v>
      </c>
      <c r="BI751">
        <v>4</v>
      </c>
      <c r="BJ751">
        <v>350593</v>
      </c>
      <c r="BK751">
        <v>121001</v>
      </c>
      <c r="BL751" t="s">
        <v>4080</v>
      </c>
      <c r="BN751" t="s">
        <v>4081</v>
      </c>
      <c r="BX751">
        <v>106701</v>
      </c>
    </row>
    <row r="752" spans="1:76" x14ac:dyDescent="0.25">
      <c r="A752">
        <v>107563</v>
      </c>
      <c r="B752">
        <v>203138</v>
      </c>
      <c r="F752" t="s">
        <v>0</v>
      </c>
      <c r="G752" t="s">
        <v>2408</v>
      </c>
      <c r="H752" t="s">
        <v>4082</v>
      </c>
      <c r="I752" t="s">
        <v>180</v>
      </c>
      <c r="K752">
        <v>1</v>
      </c>
      <c r="L752" t="s">
        <v>3</v>
      </c>
      <c r="M752">
        <v>102519</v>
      </c>
      <c r="N752" t="s">
        <v>4</v>
      </c>
      <c r="O752" t="s">
        <v>4</v>
      </c>
      <c r="U752" t="s">
        <v>4083</v>
      </c>
      <c r="V752" s="2">
        <v>1</v>
      </c>
      <c r="W752" t="s">
        <v>2411</v>
      </c>
      <c r="X752" t="s">
        <v>3217</v>
      </c>
      <c r="Y752" t="s">
        <v>2508</v>
      </c>
      <c r="Z752" s="4">
        <v>10</v>
      </c>
      <c r="AA752" s="5">
        <v>1002</v>
      </c>
      <c r="AB752" t="s">
        <v>3218</v>
      </c>
      <c r="AC752" t="s">
        <v>4084</v>
      </c>
      <c r="AD752">
        <v>1993</v>
      </c>
      <c r="AE752">
        <v>8</v>
      </c>
      <c r="AF752">
        <v>17</v>
      </c>
      <c r="AG752" t="s">
        <v>2461</v>
      </c>
      <c r="AH752" t="s">
        <v>2461</v>
      </c>
      <c r="AJ752" t="s">
        <v>4</v>
      </c>
      <c r="AK752" t="s">
        <v>11</v>
      </c>
      <c r="AL752">
        <v>55628</v>
      </c>
      <c r="AM752">
        <v>6464295</v>
      </c>
      <c r="AN752" s="5">
        <v>55000</v>
      </c>
      <c r="AO752" s="5">
        <v>6465000</v>
      </c>
      <c r="AP752">
        <v>71</v>
      </c>
      <c r="AR752">
        <v>33</v>
      </c>
      <c r="AT752" s="7"/>
      <c r="AU752">
        <v>102519</v>
      </c>
      <c r="AW752" s="6" t="s">
        <v>14</v>
      </c>
      <c r="AX752">
        <v>1</v>
      </c>
      <c r="AY752" t="s">
        <v>15</v>
      </c>
      <c r="AZ752" t="s">
        <v>4085</v>
      </c>
      <c r="BA752" t="s">
        <v>4086</v>
      </c>
      <c r="BB752">
        <v>33</v>
      </c>
      <c r="BC752" t="s">
        <v>2418</v>
      </c>
      <c r="BD752" t="s">
        <v>19</v>
      </c>
      <c r="BF752" s="7">
        <v>41689</v>
      </c>
      <c r="BG752" s="8" t="s">
        <v>20</v>
      </c>
      <c r="BI752">
        <v>4</v>
      </c>
      <c r="BJ752">
        <v>354882</v>
      </c>
      <c r="BK752">
        <v>120962</v>
      </c>
      <c r="BL752" t="s">
        <v>4087</v>
      </c>
      <c r="BN752" t="s">
        <v>4088</v>
      </c>
      <c r="BX752">
        <v>107563</v>
      </c>
    </row>
    <row r="753" spans="1:76" x14ac:dyDescent="0.25">
      <c r="A753">
        <v>108597</v>
      </c>
      <c r="B753">
        <v>203315</v>
      </c>
      <c r="F753" t="s">
        <v>0</v>
      </c>
      <c r="G753" t="s">
        <v>230</v>
      </c>
      <c r="H753" t="s">
        <v>4089</v>
      </c>
      <c r="I753" s="1" t="str">
        <f>HYPERLINK(AT753,"Hb")</f>
        <v>Hb</v>
      </c>
      <c r="K753">
        <v>1</v>
      </c>
      <c r="L753" t="s">
        <v>3</v>
      </c>
      <c r="M753">
        <v>102519</v>
      </c>
      <c r="N753" t="s">
        <v>4</v>
      </c>
      <c r="O753" t="s">
        <v>4</v>
      </c>
      <c r="U753" t="s">
        <v>4090</v>
      </c>
      <c r="V753" s="2">
        <v>1</v>
      </c>
      <c r="W753" t="s">
        <v>2411</v>
      </c>
      <c r="X753" t="s">
        <v>3217</v>
      </c>
      <c r="Y753" t="s">
        <v>2508</v>
      </c>
      <c r="Z753" s="4">
        <v>10</v>
      </c>
      <c r="AA753" s="5">
        <v>1002</v>
      </c>
      <c r="AB753" t="s">
        <v>3218</v>
      </c>
      <c r="AC753" t="s">
        <v>4091</v>
      </c>
      <c r="AD753">
        <v>1933</v>
      </c>
      <c r="AE753">
        <v>7</v>
      </c>
      <c r="AF753">
        <v>27</v>
      </c>
      <c r="AG753" t="s">
        <v>370</v>
      </c>
      <c r="AH753" t="s">
        <v>370</v>
      </c>
      <c r="AJ753" t="s">
        <v>4</v>
      </c>
      <c r="AK753" t="s">
        <v>11</v>
      </c>
      <c r="AL753">
        <v>56547</v>
      </c>
      <c r="AM753">
        <v>6449981</v>
      </c>
      <c r="AN753" s="5">
        <v>57000</v>
      </c>
      <c r="AO753" s="5">
        <v>6449000</v>
      </c>
      <c r="AP753">
        <v>602</v>
      </c>
      <c r="AR753">
        <v>37</v>
      </c>
      <c r="AT753" t="s">
        <v>4092</v>
      </c>
      <c r="AU753">
        <v>102519</v>
      </c>
      <c r="AW753" s="6" t="s">
        <v>14</v>
      </c>
      <c r="AX753">
        <v>1</v>
      </c>
      <c r="AY753" t="s">
        <v>15</v>
      </c>
      <c r="AZ753" t="s">
        <v>4093</v>
      </c>
      <c r="BA753" t="s">
        <v>4094</v>
      </c>
      <c r="BB753">
        <v>37</v>
      </c>
      <c r="BC753" t="s">
        <v>238</v>
      </c>
      <c r="BD753" t="s">
        <v>19</v>
      </c>
      <c r="BE753">
        <v>1</v>
      </c>
      <c r="BF753" s="7">
        <v>43689</v>
      </c>
      <c r="BG753" s="8" t="s">
        <v>20</v>
      </c>
      <c r="BI753">
        <v>4</v>
      </c>
      <c r="BJ753">
        <v>358863</v>
      </c>
      <c r="BK753">
        <v>120870</v>
      </c>
      <c r="BL753" t="s">
        <v>4095</v>
      </c>
      <c r="BN753" t="s">
        <v>4096</v>
      </c>
      <c r="BX753">
        <v>108597</v>
      </c>
    </row>
    <row r="754" spans="1:76" x14ac:dyDescent="0.25">
      <c r="A754">
        <v>109355</v>
      </c>
      <c r="B754">
        <v>189294</v>
      </c>
      <c r="F754" t="s">
        <v>0</v>
      </c>
      <c r="G754" t="s">
        <v>2408</v>
      </c>
      <c r="H754" t="s">
        <v>4103</v>
      </c>
      <c r="I754" t="s">
        <v>180</v>
      </c>
      <c r="K754">
        <v>1</v>
      </c>
      <c r="L754" t="s">
        <v>3</v>
      </c>
      <c r="M754">
        <v>102519</v>
      </c>
      <c r="N754" t="s">
        <v>4</v>
      </c>
      <c r="O754" t="s">
        <v>4</v>
      </c>
      <c r="U754" t="s">
        <v>4104</v>
      </c>
      <c r="V754" s="2">
        <v>1</v>
      </c>
      <c r="W754" t="s">
        <v>2411</v>
      </c>
      <c r="X754" t="s">
        <v>3217</v>
      </c>
      <c r="Y754" t="s">
        <v>2508</v>
      </c>
      <c r="Z754" s="4">
        <v>10</v>
      </c>
      <c r="AA754" s="5">
        <v>1002</v>
      </c>
      <c r="AB754" t="s">
        <v>3218</v>
      </c>
      <c r="AC754" t="s">
        <v>4105</v>
      </c>
      <c r="AD754">
        <v>1996</v>
      </c>
      <c r="AE754">
        <v>8</v>
      </c>
      <c r="AF754">
        <v>1</v>
      </c>
      <c r="AG754" t="s">
        <v>2470</v>
      </c>
      <c r="AH754" t="s">
        <v>2470</v>
      </c>
      <c r="AJ754" t="s">
        <v>4</v>
      </c>
      <c r="AK754" t="s">
        <v>11</v>
      </c>
      <c r="AL754">
        <v>57400</v>
      </c>
      <c r="AM754">
        <v>6452575</v>
      </c>
      <c r="AN754" s="5">
        <v>57000</v>
      </c>
      <c r="AO754" s="5">
        <v>6453000</v>
      </c>
      <c r="AP754">
        <v>71</v>
      </c>
      <c r="AR754">
        <v>33</v>
      </c>
      <c r="AT754" s="7"/>
      <c r="AU754">
        <v>102519</v>
      </c>
      <c r="AW754" s="6" t="s">
        <v>14</v>
      </c>
      <c r="AX754">
        <v>1</v>
      </c>
      <c r="AY754" t="s">
        <v>15</v>
      </c>
      <c r="AZ754" t="s">
        <v>4106</v>
      </c>
      <c r="BA754" t="s">
        <v>4107</v>
      </c>
      <c r="BB754">
        <v>33</v>
      </c>
      <c r="BC754" t="s">
        <v>2418</v>
      </c>
      <c r="BD754" t="s">
        <v>19</v>
      </c>
      <c r="BF754" s="7">
        <v>41689</v>
      </c>
      <c r="BG754" s="8" t="s">
        <v>20</v>
      </c>
      <c r="BI754">
        <v>4</v>
      </c>
      <c r="BJ754">
        <v>340993</v>
      </c>
      <c r="BK754">
        <v>120966</v>
      </c>
      <c r="BL754" t="s">
        <v>4108</v>
      </c>
      <c r="BN754" t="s">
        <v>4109</v>
      </c>
      <c r="BX754">
        <v>109355</v>
      </c>
    </row>
    <row r="755" spans="1:76" x14ac:dyDescent="0.25">
      <c r="A755">
        <v>109705</v>
      </c>
      <c r="B755">
        <v>341296</v>
      </c>
      <c r="F755" t="s">
        <v>2438</v>
      </c>
      <c r="G755" t="s">
        <v>2408</v>
      </c>
      <c r="H755" s="12" t="s">
        <v>4110</v>
      </c>
      <c r="I755" t="s">
        <v>108</v>
      </c>
      <c r="K755">
        <v>1</v>
      </c>
      <c r="L755" t="s">
        <v>3</v>
      </c>
      <c r="M755">
        <v>102519</v>
      </c>
      <c r="N755" t="s">
        <v>4</v>
      </c>
      <c r="O755" t="s">
        <v>4</v>
      </c>
      <c r="U755" t="s">
        <v>4104</v>
      </c>
      <c r="V755" s="2">
        <v>1</v>
      </c>
      <c r="W755" t="s">
        <v>2411</v>
      </c>
      <c r="X755" t="s">
        <v>3217</v>
      </c>
      <c r="Y755" t="s">
        <v>2508</v>
      </c>
      <c r="Z755" s="4">
        <v>10</v>
      </c>
      <c r="AA755" s="5">
        <v>1002</v>
      </c>
      <c r="AB755" t="s">
        <v>3218</v>
      </c>
      <c r="AC755" t="s">
        <v>4111</v>
      </c>
      <c r="AD755">
        <v>2000</v>
      </c>
      <c r="AE755">
        <v>9</v>
      </c>
      <c r="AF755">
        <v>12</v>
      </c>
      <c r="AG755" t="s">
        <v>2443</v>
      </c>
      <c r="AJ755" t="s">
        <v>4</v>
      </c>
      <c r="AK755" t="s">
        <v>11</v>
      </c>
      <c r="AL755" s="5">
        <v>57879.189446299999</v>
      </c>
      <c r="AM755" s="5">
        <v>6453087.6590999998</v>
      </c>
      <c r="AN755" s="5">
        <v>57000</v>
      </c>
      <c r="AO755" s="5">
        <v>6453000</v>
      </c>
      <c r="AP755" s="5">
        <v>1118.0339887498949</v>
      </c>
      <c r="AQ755" s="5"/>
      <c r="AR755" t="s">
        <v>2444</v>
      </c>
      <c r="BG755" s="9" t="s">
        <v>2445</v>
      </c>
      <c r="BH755" t="s">
        <v>2446</v>
      </c>
      <c r="BI755">
        <v>8</v>
      </c>
      <c r="BJ755">
        <v>3826</v>
      </c>
      <c r="BK755">
        <v>120978</v>
      </c>
      <c r="BL755" t="s">
        <v>4112</v>
      </c>
      <c r="BX755">
        <v>109705</v>
      </c>
    </row>
    <row r="756" spans="1:76" x14ac:dyDescent="0.25">
      <c r="A756">
        <v>109425</v>
      </c>
      <c r="B756">
        <v>122744</v>
      </c>
      <c r="F756" t="s">
        <v>0</v>
      </c>
      <c r="G756" t="s">
        <v>23</v>
      </c>
      <c r="H756" t="s">
        <v>4113</v>
      </c>
      <c r="I756" s="1" t="str">
        <f>HYPERLINK(AT756,"Foto")</f>
        <v>Foto</v>
      </c>
      <c r="K756">
        <v>1</v>
      </c>
      <c r="L756" t="s">
        <v>3</v>
      </c>
      <c r="M756">
        <v>102519</v>
      </c>
      <c r="N756" t="s">
        <v>4</v>
      </c>
      <c r="O756" t="s">
        <v>4</v>
      </c>
      <c r="U756" t="s">
        <v>4104</v>
      </c>
      <c r="V756" s="2">
        <v>1</v>
      </c>
      <c r="W756" t="s">
        <v>2411</v>
      </c>
      <c r="X756" t="s">
        <v>3217</v>
      </c>
      <c r="Y756" t="s">
        <v>2508</v>
      </c>
      <c r="Z756" s="4">
        <v>10</v>
      </c>
      <c r="AA756" s="5">
        <v>1002</v>
      </c>
      <c r="AB756" t="s">
        <v>3218</v>
      </c>
      <c r="AC756" t="s">
        <v>4114</v>
      </c>
      <c r="AD756">
        <v>2016</v>
      </c>
      <c r="AE756">
        <v>6</v>
      </c>
      <c r="AF756">
        <v>30</v>
      </c>
      <c r="AG756" t="s">
        <v>4115</v>
      </c>
      <c r="AJ756" t="s">
        <v>4</v>
      </c>
      <c r="AK756" t="s">
        <v>11</v>
      </c>
      <c r="AL756">
        <v>57477</v>
      </c>
      <c r="AM756">
        <v>6452642</v>
      </c>
      <c r="AN756" s="5">
        <v>57000</v>
      </c>
      <c r="AO756" s="5">
        <v>6453000</v>
      </c>
      <c r="AP756">
        <v>100</v>
      </c>
      <c r="AR756">
        <v>1010</v>
      </c>
      <c r="AT756" s="7" t="s">
        <v>4116</v>
      </c>
      <c r="AU756">
        <v>102519</v>
      </c>
      <c r="AW756" s="6" t="s">
        <v>14</v>
      </c>
      <c r="AX756">
        <v>1</v>
      </c>
      <c r="AY756" t="s">
        <v>15</v>
      </c>
      <c r="AZ756" t="s">
        <v>4117</v>
      </c>
      <c r="BA756" t="s">
        <v>4118</v>
      </c>
      <c r="BB756">
        <v>1010</v>
      </c>
      <c r="BC756" t="s">
        <v>33</v>
      </c>
      <c r="BD756" t="s">
        <v>34</v>
      </c>
      <c r="BE756">
        <v>1</v>
      </c>
      <c r="BF756" s="7">
        <v>43003.09375</v>
      </c>
      <c r="BG756" s="8" t="s">
        <v>20</v>
      </c>
      <c r="BI756">
        <v>6</v>
      </c>
      <c r="BJ756">
        <v>106827</v>
      </c>
      <c r="BK756">
        <v>121017</v>
      </c>
      <c r="BL756" t="s">
        <v>4119</v>
      </c>
      <c r="BX756">
        <v>109425</v>
      </c>
    </row>
    <row r="757" spans="1:76" x14ac:dyDescent="0.25">
      <c r="A757">
        <v>537139</v>
      </c>
      <c r="B757">
        <v>451857</v>
      </c>
      <c r="F757" t="s">
        <v>421</v>
      </c>
      <c r="G757" t="s">
        <v>4120</v>
      </c>
      <c r="H757" t="s">
        <v>4121</v>
      </c>
      <c r="I757" t="s">
        <v>180</v>
      </c>
      <c r="K757">
        <v>1</v>
      </c>
      <c r="L757" t="s">
        <v>3</v>
      </c>
      <c r="M757">
        <v>102519</v>
      </c>
      <c r="N757" t="s">
        <v>4</v>
      </c>
      <c r="O757" t="s">
        <v>4</v>
      </c>
      <c r="U757" t="s">
        <v>4122</v>
      </c>
      <c r="V757" s="10">
        <v>3</v>
      </c>
      <c r="W757" t="s">
        <v>2411</v>
      </c>
      <c r="X757" t="s">
        <v>3217</v>
      </c>
      <c r="Y757" t="s">
        <v>2508</v>
      </c>
      <c r="Z757" s="4">
        <v>10</v>
      </c>
      <c r="AA757" s="5">
        <v>1002</v>
      </c>
      <c r="AB757" t="s">
        <v>3218</v>
      </c>
      <c r="AC757" t="s">
        <v>3218</v>
      </c>
      <c r="AD757" s="8">
        <v>1850</v>
      </c>
      <c r="AG757" t="s">
        <v>4123</v>
      </c>
      <c r="AJ757" t="s">
        <v>4124</v>
      </c>
      <c r="AL757">
        <v>57255.806463599998</v>
      </c>
      <c r="AM757">
        <v>6455712.46899</v>
      </c>
      <c r="AN757" s="5">
        <v>57000</v>
      </c>
      <c r="AO757" s="5">
        <v>6455000</v>
      </c>
      <c r="AP757" s="2">
        <v>99999</v>
      </c>
      <c r="AS757" t="s">
        <v>4125</v>
      </c>
      <c r="AU757">
        <v>102519</v>
      </c>
      <c r="BC757" t="s">
        <v>4120</v>
      </c>
      <c r="BG757" s="9" t="s">
        <v>425</v>
      </c>
      <c r="BI757">
        <v>5</v>
      </c>
      <c r="BJ757">
        <v>993</v>
      </c>
      <c r="BK757">
        <v>121035</v>
      </c>
      <c r="BL757" t="s">
        <v>4126</v>
      </c>
      <c r="BM757">
        <v>6</v>
      </c>
      <c r="BN757" t="s">
        <v>4126</v>
      </c>
      <c r="BO757" s="9">
        <v>9</v>
      </c>
      <c r="BT757" t="s">
        <v>4127</v>
      </c>
      <c r="BU757" t="s">
        <v>4128</v>
      </c>
      <c r="BV757" t="s">
        <v>4129</v>
      </c>
      <c r="BW757" t="s">
        <v>3218</v>
      </c>
      <c r="BX757">
        <v>537139</v>
      </c>
    </row>
    <row r="758" spans="1:76" x14ac:dyDescent="0.25">
      <c r="A758">
        <v>537136</v>
      </c>
      <c r="B758">
        <v>450642</v>
      </c>
      <c r="F758" t="s">
        <v>421</v>
      </c>
      <c r="G758" t="s">
        <v>422</v>
      </c>
      <c r="H758" t="s">
        <v>4130</v>
      </c>
      <c r="I758" t="s">
        <v>180</v>
      </c>
      <c r="K758">
        <v>1</v>
      </c>
      <c r="L758" t="s">
        <v>3</v>
      </c>
      <c r="M758">
        <v>102519</v>
      </c>
      <c r="N758" t="s">
        <v>4</v>
      </c>
      <c r="O758" t="s">
        <v>4</v>
      </c>
      <c r="U758" t="s">
        <v>4122</v>
      </c>
      <c r="V758" s="10">
        <v>3</v>
      </c>
      <c r="W758" t="s">
        <v>2411</v>
      </c>
      <c r="X758" t="s">
        <v>3217</v>
      </c>
      <c r="Y758" t="s">
        <v>2508</v>
      </c>
      <c r="Z758" s="4">
        <v>10</v>
      </c>
      <c r="AA758" s="5">
        <v>1002</v>
      </c>
      <c r="AB758" t="s">
        <v>3218</v>
      </c>
      <c r="AC758" t="s">
        <v>3218</v>
      </c>
      <c r="AD758">
        <v>1861</v>
      </c>
      <c r="AE758">
        <v>7</v>
      </c>
      <c r="AF758">
        <v>15</v>
      </c>
      <c r="AG758" t="s">
        <v>4131</v>
      </c>
      <c r="AJ758" t="s">
        <v>4</v>
      </c>
      <c r="AL758">
        <v>57256</v>
      </c>
      <c r="AM758">
        <v>6455712</v>
      </c>
      <c r="AN758" s="5">
        <v>57000</v>
      </c>
      <c r="AO758" s="5">
        <v>6455000</v>
      </c>
      <c r="AP758" s="2">
        <v>99999</v>
      </c>
      <c r="AT758" s="7" t="s">
        <v>4132</v>
      </c>
      <c r="AU758">
        <v>102519</v>
      </c>
      <c r="AW758" s="6" t="s">
        <v>14</v>
      </c>
      <c r="AX758">
        <v>1</v>
      </c>
      <c r="AY758" t="s">
        <v>15</v>
      </c>
      <c r="AZ758" t="s">
        <v>4133</v>
      </c>
      <c r="BA758" t="s">
        <v>4130</v>
      </c>
      <c r="BB758">
        <v>40</v>
      </c>
      <c r="BC758" t="s">
        <v>422</v>
      </c>
      <c r="BG758" s="9" t="s">
        <v>425</v>
      </c>
      <c r="BI758">
        <v>4</v>
      </c>
      <c r="BJ758">
        <v>990</v>
      </c>
      <c r="BK758">
        <v>120842</v>
      </c>
      <c r="BL758" t="s">
        <v>4134</v>
      </c>
      <c r="BM758">
        <v>1</v>
      </c>
      <c r="BN758" t="s">
        <v>4134</v>
      </c>
      <c r="BO758" s="9">
        <v>9</v>
      </c>
      <c r="BT758" t="s">
        <v>4127</v>
      </c>
      <c r="BU758" t="s">
        <v>4128</v>
      </c>
      <c r="BV758" t="s">
        <v>4135</v>
      </c>
      <c r="BW758" t="s">
        <v>3218</v>
      </c>
      <c r="BX758">
        <v>537136</v>
      </c>
    </row>
    <row r="759" spans="1:76" x14ac:dyDescent="0.25">
      <c r="A759">
        <v>109487</v>
      </c>
      <c r="B759">
        <v>328129</v>
      </c>
      <c r="F759" t="s">
        <v>0</v>
      </c>
      <c r="G759" t="s">
        <v>1</v>
      </c>
      <c r="H759" t="s">
        <v>4136</v>
      </c>
      <c r="I759" s="1" t="str">
        <f>HYPERLINK(AT759,"Hb")</f>
        <v>Hb</v>
      </c>
      <c r="K759">
        <v>1</v>
      </c>
      <c r="L759" t="s">
        <v>3</v>
      </c>
      <c r="M759">
        <v>102519</v>
      </c>
      <c r="N759" t="s">
        <v>4</v>
      </c>
      <c r="O759" t="s">
        <v>4</v>
      </c>
      <c r="U759" t="s">
        <v>4122</v>
      </c>
      <c r="V759" s="2">
        <v>1</v>
      </c>
      <c r="W759" t="s">
        <v>2411</v>
      </c>
      <c r="X759" t="s">
        <v>3217</v>
      </c>
      <c r="Y759" t="s">
        <v>2508</v>
      </c>
      <c r="Z759" s="4">
        <v>10</v>
      </c>
      <c r="AA759" s="5">
        <v>1002</v>
      </c>
      <c r="AB759" t="s">
        <v>3218</v>
      </c>
      <c r="AC759" t="s">
        <v>4137</v>
      </c>
      <c r="AD759">
        <v>1950</v>
      </c>
      <c r="AE759">
        <v>7</v>
      </c>
      <c r="AF759">
        <v>22</v>
      </c>
      <c r="AG759" t="s">
        <v>3441</v>
      </c>
      <c r="AH759" t="s">
        <v>3441</v>
      </c>
      <c r="AJ759" t="s">
        <v>4</v>
      </c>
      <c r="AK759" t="s">
        <v>11</v>
      </c>
      <c r="AL759">
        <v>57548</v>
      </c>
      <c r="AM759">
        <v>6455927</v>
      </c>
      <c r="AN759" s="5">
        <v>57000</v>
      </c>
      <c r="AO759" s="5">
        <v>6455000</v>
      </c>
      <c r="AP759">
        <v>707</v>
      </c>
      <c r="AR759">
        <v>8</v>
      </c>
      <c r="AS759" t="s">
        <v>12</v>
      </c>
      <c r="AT759" t="s">
        <v>4138</v>
      </c>
      <c r="AU759">
        <v>102519</v>
      </c>
      <c r="AW759" s="6" t="s">
        <v>14</v>
      </c>
      <c r="AX759">
        <v>1</v>
      </c>
      <c r="AY759" t="s">
        <v>15</v>
      </c>
      <c r="AZ759" t="s">
        <v>4139</v>
      </c>
      <c r="BA759" t="s">
        <v>4140</v>
      </c>
      <c r="BB759">
        <v>8</v>
      </c>
      <c r="BC759" t="s">
        <v>18</v>
      </c>
      <c r="BD759" t="s">
        <v>19</v>
      </c>
      <c r="BE759">
        <v>1</v>
      </c>
      <c r="BF759" s="7">
        <v>34104</v>
      </c>
      <c r="BG759" s="8" t="s">
        <v>20</v>
      </c>
      <c r="BI759">
        <v>3</v>
      </c>
      <c r="BJ759">
        <v>499052</v>
      </c>
      <c r="BK759">
        <v>120885</v>
      </c>
      <c r="BL759" t="s">
        <v>4141</v>
      </c>
      <c r="BN759" t="s">
        <v>4142</v>
      </c>
      <c r="BX759">
        <v>109487</v>
      </c>
    </row>
    <row r="760" spans="1:76" x14ac:dyDescent="0.25">
      <c r="A760">
        <v>109486</v>
      </c>
      <c r="B760">
        <v>190126</v>
      </c>
      <c r="F760" t="s">
        <v>0</v>
      </c>
      <c r="G760" t="s">
        <v>2408</v>
      </c>
      <c r="H760" t="s">
        <v>4143</v>
      </c>
      <c r="I760" t="s">
        <v>180</v>
      </c>
      <c r="K760">
        <v>1</v>
      </c>
      <c r="L760" t="s">
        <v>3</v>
      </c>
      <c r="M760">
        <v>102519</v>
      </c>
      <c r="N760" t="s">
        <v>4</v>
      </c>
      <c r="O760" t="s">
        <v>4</v>
      </c>
      <c r="U760" t="s">
        <v>4122</v>
      </c>
      <c r="V760" s="2">
        <v>1</v>
      </c>
      <c r="W760" t="s">
        <v>2411</v>
      </c>
      <c r="X760" t="s">
        <v>3217</v>
      </c>
      <c r="Y760" t="s">
        <v>2508</v>
      </c>
      <c r="Z760" s="4">
        <v>10</v>
      </c>
      <c r="AA760" s="5">
        <v>1002</v>
      </c>
      <c r="AB760" t="s">
        <v>3218</v>
      </c>
      <c r="AC760" t="s">
        <v>4144</v>
      </c>
      <c r="AD760">
        <v>1966</v>
      </c>
      <c r="AE760">
        <v>7</v>
      </c>
      <c r="AF760">
        <v>27</v>
      </c>
      <c r="AG760" t="s">
        <v>2621</v>
      </c>
      <c r="AH760" t="s">
        <v>2621</v>
      </c>
      <c r="AJ760" t="s">
        <v>4</v>
      </c>
      <c r="AK760" t="s">
        <v>11</v>
      </c>
      <c r="AL760">
        <v>57548</v>
      </c>
      <c r="AM760">
        <v>6455927</v>
      </c>
      <c r="AN760" s="5">
        <v>57000</v>
      </c>
      <c r="AO760" s="5">
        <v>6455000</v>
      </c>
      <c r="AP760">
        <v>707</v>
      </c>
      <c r="AR760">
        <v>33</v>
      </c>
      <c r="AT760" s="7"/>
      <c r="AU760">
        <v>102519</v>
      </c>
      <c r="AW760" s="6" t="s">
        <v>14</v>
      </c>
      <c r="AX760">
        <v>1</v>
      </c>
      <c r="AY760" t="s">
        <v>15</v>
      </c>
      <c r="AZ760" t="s">
        <v>4139</v>
      </c>
      <c r="BA760" t="s">
        <v>4145</v>
      </c>
      <c r="BB760">
        <v>33</v>
      </c>
      <c r="BC760" t="s">
        <v>2418</v>
      </c>
      <c r="BD760" t="s">
        <v>19</v>
      </c>
      <c r="BF760" s="7">
        <v>41689</v>
      </c>
      <c r="BG760" s="8" t="s">
        <v>20</v>
      </c>
      <c r="BI760">
        <v>4</v>
      </c>
      <c r="BJ760">
        <v>341749</v>
      </c>
      <c r="BK760">
        <v>120895</v>
      </c>
      <c r="BL760" t="s">
        <v>4146</v>
      </c>
      <c r="BN760" t="s">
        <v>4147</v>
      </c>
      <c r="BX760">
        <v>109486</v>
      </c>
    </row>
    <row r="761" spans="1:76" x14ac:dyDescent="0.25">
      <c r="A761">
        <v>537137</v>
      </c>
      <c r="B761">
        <v>450643</v>
      </c>
      <c r="F761" t="s">
        <v>421</v>
      </c>
      <c r="G761" t="s">
        <v>422</v>
      </c>
      <c r="H761" t="s">
        <v>4148</v>
      </c>
      <c r="I761" t="s">
        <v>180</v>
      </c>
      <c r="K761">
        <v>1</v>
      </c>
      <c r="L761" t="s">
        <v>3</v>
      </c>
      <c r="M761">
        <v>102519</v>
      </c>
      <c r="N761" t="s">
        <v>4</v>
      </c>
      <c r="O761" t="s">
        <v>4</v>
      </c>
      <c r="U761" t="s">
        <v>4122</v>
      </c>
      <c r="V761" s="10">
        <v>3</v>
      </c>
      <c r="W761" t="s">
        <v>2411</v>
      </c>
      <c r="X761" t="s">
        <v>3217</v>
      </c>
      <c r="Y761" t="s">
        <v>2508</v>
      </c>
      <c r="Z761" s="4">
        <v>10</v>
      </c>
      <c r="AA761" s="5">
        <v>1002</v>
      </c>
      <c r="AB761" t="s">
        <v>3218</v>
      </c>
      <c r="AC761" t="s">
        <v>4149</v>
      </c>
      <c r="AD761">
        <v>1975</v>
      </c>
      <c r="AE761">
        <v>7</v>
      </c>
      <c r="AF761">
        <v>25</v>
      </c>
      <c r="AG761" t="s">
        <v>569</v>
      </c>
      <c r="AJ761" t="s">
        <v>4</v>
      </c>
      <c r="AL761">
        <v>57256</v>
      </c>
      <c r="AM761">
        <v>6455712</v>
      </c>
      <c r="AN761" s="5">
        <v>57000</v>
      </c>
      <c r="AO761" s="5">
        <v>6455000</v>
      </c>
      <c r="AP761" s="2">
        <v>99999</v>
      </c>
      <c r="AT761" s="7" t="s">
        <v>4150</v>
      </c>
      <c r="AU761">
        <v>102519</v>
      </c>
      <c r="AW761" s="6" t="s">
        <v>14</v>
      </c>
      <c r="AX761">
        <v>1</v>
      </c>
      <c r="AY761" t="s">
        <v>15</v>
      </c>
      <c r="AZ761" t="s">
        <v>4133</v>
      </c>
      <c r="BA761" t="s">
        <v>4148</v>
      </c>
      <c r="BB761">
        <v>40</v>
      </c>
      <c r="BC761" t="s">
        <v>422</v>
      </c>
      <c r="BG761" s="9" t="s">
        <v>425</v>
      </c>
      <c r="BI761">
        <v>4</v>
      </c>
      <c r="BJ761">
        <v>991</v>
      </c>
      <c r="BK761">
        <v>120915</v>
      </c>
      <c r="BL761" t="s">
        <v>4151</v>
      </c>
      <c r="BM761">
        <v>1</v>
      </c>
      <c r="BN761" t="s">
        <v>4151</v>
      </c>
      <c r="BO761" s="9">
        <v>9</v>
      </c>
      <c r="BT761" t="s">
        <v>4127</v>
      </c>
      <c r="BU761" t="s">
        <v>4128</v>
      </c>
      <c r="BV761" t="s">
        <v>4152</v>
      </c>
      <c r="BW761" t="s">
        <v>3218</v>
      </c>
      <c r="BX761">
        <v>537137</v>
      </c>
    </row>
    <row r="762" spans="1:76" x14ac:dyDescent="0.25">
      <c r="A762">
        <v>108022</v>
      </c>
      <c r="B762">
        <v>197038</v>
      </c>
      <c r="F762" t="s">
        <v>0</v>
      </c>
      <c r="G762" t="s">
        <v>2408</v>
      </c>
      <c r="H762" t="s">
        <v>4153</v>
      </c>
      <c r="I762" t="s">
        <v>180</v>
      </c>
      <c r="K762">
        <v>1</v>
      </c>
      <c r="L762" t="s">
        <v>3</v>
      </c>
      <c r="M762">
        <v>102519</v>
      </c>
      <c r="N762" t="s">
        <v>4</v>
      </c>
      <c r="O762" t="s">
        <v>4</v>
      </c>
      <c r="U762" t="s">
        <v>4122</v>
      </c>
      <c r="V762" s="2">
        <v>1</v>
      </c>
      <c r="W762" t="s">
        <v>2411</v>
      </c>
      <c r="X762" t="s">
        <v>3217</v>
      </c>
      <c r="Y762" t="s">
        <v>2508</v>
      </c>
      <c r="Z762" s="4">
        <v>10</v>
      </c>
      <c r="AA762" s="5">
        <v>1002</v>
      </c>
      <c r="AB762" t="s">
        <v>3218</v>
      </c>
      <c r="AC762" t="s">
        <v>4154</v>
      </c>
      <c r="AD762">
        <v>2003</v>
      </c>
      <c r="AE762">
        <v>8</v>
      </c>
      <c r="AF762">
        <v>15</v>
      </c>
      <c r="AG762" t="s">
        <v>4155</v>
      </c>
      <c r="AH762" t="s">
        <v>4155</v>
      </c>
      <c r="AJ762" t="s">
        <v>4</v>
      </c>
      <c r="AK762" t="s">
        <v>11</v>
      </c>
      <c r="AL762">
        <v>56066</v>
      </c>
      <c r="AM762">
        <v>6455920</v>
      </c>
      <c r="AN762" s="5">
        <v>57000</v>
      </c>
      <c r="AO762" s="5">
        <v>6455000</v>
      </c>
      <c r="AP762">
        <v>71</v>
      </c>
      <c r="AR762">
        <v>33</v>
      </c>
      <c r="AT762" s="7"/>
      <c r="AU762">
        <v>102519</v>
      </c>
      <c r="AW762" s="6" t="s">
        <v>14</v>
      </c>
      <c r="AX762">
        <v>1</v>
      </c>
      <c r="AY762" t="s">
        <v>15</v>
      </c>
      <c r="AZ762" t="s">
        <v>4156</v>
      </c>
      <c r="BA762" t="s">
        <v>4157</v>
      </c>
      <c r="BB762">
        <v>33</v>
      </c>
      <c r="BC762" t="s">
        <v>2418</v>
      </c>
      <c r="BD762" t="s">
        <v>19</v>
      </c>
      <c r="BF762" s="7">
        <v>41689</v>
      </c>
      <c r="BG762" s="8" t="s">
        <v>20</v>
      </c>
      <c r="BI762">
        <v>4</v>
      </c>
      <c r="BJ762">
        <v>348180</v>
      </c>
      <c r="BK762">
        <v>120990</v>
      </c>
      <c r="BL762" t="s">
        <v>4158</v>
      </c>
      <c r="BN762" t="s">
        <v>4159</v>
      </c>
      <c r="BX762">
        <v>108022</v>
      </c>
    </row>
    <row r="763" spans="1:76" x14ac:dyDescent="0.25">
      <c r="A763">
        <v>108278</v>
      </c>
      <c r="B763">
        <v>198649</v>
      </c>
      <c r="F763" t="s">
        <v>0</v>
      </c>
      <c r="G763" t="s">
        <v>2408</v>
      </c>
      <c r="H763" t="s">
        <v>4160</v>
      </c>
      <c r="I763" t="s">
        <v>180</v>
      </c>
      <c r="K763">
        <v>1</v>
      </c>
      <c r="L763" t="s">
        <v>3</v>
      </c>
      <c r="M763">
        <v>102519</v>
      </c>
      <c r="N763" t="s">
        <v>4</v>
      </c>
      <c r="O763" t="s">
        <v>4</v>
      </c>
      <c r="U763" t="s">
        <v>4122</v>
      </c>
      <c r="V763" s="2">
        <v>1</v>
      </c>
      <c r="W763" t="s">
        <v>2411</v>
      </c>
      <c r="X763" t="s">
        <v>3217</v>
      </c>
      <c r="Y763" t="s">
        <v>2508</v>
      </c>
      <c r="Z763" s="4">
        <v>10</v>
      </c>
      <c r="AA763" s="5">
        <v>1002</v>
      </c>
      <c r="AB763" t="s">
        <v>3218</v>
      </c>
      <c r="AC763" t="s">
        <v>4161</v>
      </c>
      <c r="AD763">
        <v>2005</v>
      </c>
      <c r="AE763">
        <v>9</v>
      </c>
      <c r="AF763">
        <v>20</v>
      </c>
      <c r="AG763" t="s">
        <v>2461</v>
      </c>
      <c r="AH763" t="s">
        <v>2461</v>
      </c>
      <c r="AJ763" t="s">
        <v>4</v>
      </c>
      <c r="AK763" t="s">
        <v>11</v>
      </c>
      <c r="AL763">
        <v>56321</v>
      </c>
      <c r="AM763">
        <v>6455318</v>
      </c>
      <c r="AN763" s="5">
        <v>57000</v>
      </c>
      <c r="AO763" s="5">
        <v>6455000</v>
      </c>
      <c r="AP763">
        <v>7</v>
      </c>
      <c r="AR763">
        <v>33</v>
      </c>
      <c r="AT763" s="7"/>
      <c r="AU763">
        <v>102519</v>
      </c>
      <c r="AW763" s="6" t="s">
        <v>14</v>
      </c>
      <c r="AX763">
        <v>1</v>
      </c>
      <c r="AY763" t="s">
        <v>15</v>
      </c>
      <c r="AZ763" t="s">
        <v>4162</v>
      </c>
      <c r="BA763" t="s">
        <v>4163</v>
      </c>
      <c r="BB763">
        <v>33</v>
      </c>
      <c r="BC763" t="s">
        <v>2418</v>
      </c>
      <c r="BD763" t="s">
        <v>19</v>
      </c>
      <c r="BF763" s="7">
        <v>41689</v>
      </c>
      <c r="BG763" s="8" t="s">
        <v>20</v>
      </c>
      <c r="BI763">
        <v>4</v>
      </c>
      <c r="BJ763">
        <v>349529</v>
      </c>
      <c r="BK763">
        <v>120994</v>
      </c>
      <c r="BL763" t="s">
        <v>4164</v>
      </c>
      <c r="BN763" t="s">
        <v>4165</v>
      </c>
      <c r="BX763">
        <v>108278</v>
      </c>
    </row>
    <row r="764" spans="1:76" x14ac:dyDescent="0.25">
      <c r="A764">
        <v>109415</v>
      </c>
      <c r="B764">
        <v>403668</v>
      </c>
      <c r="F764" t="s">
        <v>2438</v>
      </c>
      <c r="G764" t="s">
        <v>2408</v>
      </c>
      <c r="H764" s="12" t="s">
        <v>4166</v>
      </c>
      <c r="I764" t="s">
        <v>108</v>
      </c>
      <c r="K764">
        <v>1</v>
      </c>
      <c r="L764" t="s">
        <v>3</v>
      </c>
      <c r="M764">
        <v>102519</v>
      </c>
      <c r="N764" t="s">
        <v>4</v>
      </c>
      <c r="O764" t="s">
        <v>4</v>
      </c>
      <c r="U764" t="s">
        <v>4122</v>
      </c>
      <c r="V764" s="2">
        <v>1</v>
      </c>
      <c r="W764" t="s">
        <v>2411</v>
      </c>
      <c r="X764" t="s">
        <v>3217</v>
      </c>
      <c r="Y764" t="s">
        <v>2508</v>
      </c>
      <c r="Z764" s="4">
        <v>10</v>
      </c>
      <c r="AA764" s="5">
        <v>1002</v>
      </c>
      <c r="AB764" t="s">
        <v>3218</v>
      </c>
      <c r="AC764" t="s">
        <v>4167</v>
      </c>
      <c r="AD764">
        <v>2008</v>
      </c>
      <c r="AE764">
        <v>7</v>
      </c>
      <c r="AF764">
        <v>15</v>
      </c>
      <c r="AG764" t="s">
        <v>2443</v>
      </c>
      <c r="AJ764" t="s">
        <v>4</v>
      </c>
      <c r="AK764" t="s">
        <v>11</v>
      </c>
      <c r="AL764" s="5">
        <v>57469.094598399999</v>
      </c>
      <c r="AM764" s="5">
        <v>6454130.5352400001</v>
      </c>
      <c r="AN764" s="5">
        <v>57000</v>
      </c>
      <c r="AO764" s="5">
        <v>6455000</v>
      </c>
      <c r="AP764" s="5">
        <v>707.10678118654755</v>
      </c>
      <c r="AQ764" s="5"/>
      <c r="AR764" t="s">
        <v>2444</v>
      </c>
      <c r="BG764" s="9" t="s">
        <v>2445</v>
      </c>
      <c r="BH764" t="s">
        <v>2446</v>
      </c>
      <c r="BI764">
        <v>8</v>
      </c>
      <c r="BJ764">
        <v>15653</v>
      </c>
      <c r="BK764">
        <v>121004</v>
      </c>
      <c r="BL764" t="s">
        <v>4168</v>
      </c>
      <c r="BX764">
        <v>109415</v>
      </c>
    </row>
    <row r="765" spans="1:76" x14ac:dyDescent="0.25">
      <c r="A765">
        <v>537138</v>
      </c>
      <c r="B765">
        <v>451856</v>
      </c>
      <c r="F765" t="s">
        <v>421</v>
      </c>
      <c r="G765" t="s">
        <v>4120</v>
      </c>
      <c r="H765" t="s">
        <v>4174</v>
      </c>
      <c r="I765" t="s">
        <v>180</v>
      </c>
      <c r="K765">
        <v>1</v>
      </c>
      <c r="L765" t="s">
        <v>3</v>
      </c>
      <c r="M765">
        <v>102519</v>
      </c>
      <c r="N765" t="s">
        <v>4</v>
      </c>
      <c r="O765" t="s">
        <v>4</v>
      </c>
      <c r="U765" t="s">
        <v>4122</v>
      </c>
      <c r="V765" s="10">
        <v>3</v>
      </c>
      <c r="W765" t="s">
        <v>2411</v>
      </c>
      <c r="X765" t="s">
        <v>3217</v>
      </c>
      <c r="Y765" t="s">
        <v>2508</v>
      </c>
      <c r="Z765" s="4">
        <v>10</v>
      </c>
      <c r="AA765" s="5">
        <v>1002</v>
      </c>
      <c r="AB765" t="s">
        <v>3218</v>
      </c>
      <c r="AC765" t="s">
        <v>4175</v>
      </c>
      <c r="AG765" t="s">
        <v>4176</v>
      </c>
      <c r="AJ765" t="s">
        <v>4124</v>
      </c>
      <c r="AL765">
        <v>57255.806463599998</v>
      </c>
      <c r="AM765">
        <v>6455712.46899</v>
      </c>
      <c r="AN765" s="5">
        <v>57000</v>
      </c>
      <c r="AO765" s="5">
        <v>6455000</v>
      </c>
      <c r="AP765" s="2">
        <v>99999</v>
      </c>
      <c r="AS765" t="s">
        <v>4125</v>
      </c>
      <c r="AU765">
        <v>102519</v>
      </c>
      <c r="BC765" t="s">
        <v>4120</v>
      </c>
      <c r="BG765" s="9" t="s">
        <v>425</v>
      </c>
      <c r="BI765">
        <v>5</v>
      </c>
      <c r="BJ765">
        <v>992</v>
      </c>
      <c r="BK765">
        <v>121034</v>
      </c>
      <c r="BL765" t="s">
        <v>4177</v>
      </c>
      <c r="BM765">
        <v>6</v>
      </c>
      <c r="BN765" t="s">
        <v>4177</v>
      </c>
      <c r="BO765" s="9">
        <v>9</v>
      </c>
      <c r="BT765" t="s">
        <v>4127</v>
      </c>
      <c r="BU765" t="s">
        <v>4128</v>
      </c>
      <c r="BV765" t="s">
        <v>4178</v>
      </c>
      <c r="BW765" t="s">
        <v>3218</v>
      </c>
      <c r="BX765">
        <v>537138</v>
      </c>
    </row>
    <row r="766" spans="1:76" x14ac:dyDescent="0.25">
      <c r="A766">
        <v>108004</v>
      </c>
      <c r="B766">
        <v>310809</v>
      </c>
      <c r="F766" t="s">
        <v>0</v>
      </c>
      <c r="G766" t="s">
        <v>1</v>
      </c>
      <c r="H766" t="s">
        <v>4179</v>
      </c>
      <c r="I766" s="1" t="str">
        <f>HYPERLINK(AT766,"Hb")</f>
        <v>Hb</v>
      </c>
      <c r="K766">
        <v>1</v>
      </c>
      <c r="L766" t="s">
        <v>3</v>
      </c>
      <c r="M766">
        <v>102519</v>
      </c>
      <c r="N766" t="s">
        <v>4</v>
      </c>
      <c r="O766" t="s">
        <v>4</v>
      </c>
      <c r="U766" t="s">
        <v>4180</v>
      </c>
      <c r="V766" s="2">
        <v>1</v>
      </c>
      <c r="W766" t="s">
        <v>2411</v>
      </c>
      <c r="X766" t="s">
        <v>3217</v>
      </c>
      <c r="Y766" t="s">
        <v>2508</v>
      </c>
      <c r="Z766" s="4">
        <v>10</v>
      </c>
      <c r="AA766" s="5">
        <v>1002</v>
      </c>
      <c r="AB766" t="s">
        <v>3218</v>
      </c>
      <c r="AC766" t="s">
        <v>4181</v>
      </c>
      <c r="AD766">
        <v>1917</v>
      </c>
      <c r="AE766">
        <v>7</v>
      </c>
      <c r="AF766">
        <v>5</v>
      </c>
      <c r="AG766" t="s">
        <v>4182</v>
      </c>
      <c r="AH766" t="s">
        <v>4182</v>
      </c>
      <c r="AJ766" t="s">
        <v>4</v>
      </c>
      <c r="AK766" t="s">
        <v>11</v>
      </c>
      <c r="AL766">
        <v>56049</v>
      </c>
      <c r="AM766">
        <v>6456061</v>
      </c>
      <c r="AN766" s="5">
        <v>57000</v>
      </c>
      <c r="AO766" s="5">
        <v>6457000</v>
      </c>
      <c r="AP766">
        <v>1118</v>
      </c>
      <c r="AR766">
        <v>8</v>
      </c>
      <c r="AS766" t="s">
        <v>85</v>
      </c>
      <c r="AT766" t="s">
        <v>4183</v>
      </c>
      <c r="AU766">
        <v>102519</v>
      </c>
      <c r="AW766" s="6" t="s">
        <v>14</v>
      </c>
      <c r="AX766">
        <v>1</v>
      </c>
      <c r="AY766" t="s">
        <v>15</v>
      </c>
      <c r="AZ766" t="s">
        <v>4184</v>
      </c>
      <c r="BA766" t="s">
        <v>4185</v>
      </c>
      <c r="BB766">
        <v>8</v>
      </c>
      <c r="BC766" t="s">
        <v>18</v>
      </c>
      <c r="BD766" t="s">
        <v>19</v>
      </c>
      <c r="BE766">
        <v>1</v>
      </c>
      <c r="BF766" s="7">
        <v>33693</v>
      </c>
      <c r="BG766" s="8" t="s">
        <v>20</v>
      </c>
      <c r="BI766">
        <v>3</v>
      </c>
      <c r="BJ766">
        <v>483062</v>
      </c>
      <c r="BK766">
        <v>120868</v>
      </c>
      <c r="BL766" t="s">
        <v>4186</v>
      </c>
      <c r="BN766" t="s">
        <v>4187</v>
      </c>
      <c r="BX766">
        <v>108004</v>
      </c>
    </row>
    <row r="767" spans="1:76" x14ac:dyDescent="0.25">
      <c r="A767">
        <v>109559</v>
      </c>
      <c r="B767">
        <v>190125</v>
      </c>
      <c r="F767" t="s">
        <v>0</v>
      </c>
      <c r="G767" t="s">
        <v>2408</v>
      </c>
      <c r="H767" t="s">
        <v>4188</v>
      </c>
      <c r="I767" t="s">
        <v>180</v>
      </c>
      <c r="K767">
        <v>1</v>
      </c>
      <c r="L767" t="s">
        <v>3</v>
      </c>
      <c r="M767">
        <v>102519</v>
      </c>
      <c r="N767" t="s">
        <v>4</v>
      </c>
      <c r="O767" t="s">
        <v>4</v>
      </c>
      <c r="U767" t="s">
        <v>4180</v>
      </c>
      <c r="V767" s="2">
        <v>1</v>
      </c>
      <c r="W767" t="s">
        <v>2411</v>
      </c>
      <c r="X767" t="s">
        <v>3217</v>
      </c>
      <c r="Y767" t="s">
        <v>2508</v>
      </c>
      <c r="Z767" s="4">
        <v>10</v>
      </c>
      <c r="AA767" s="5">
        <v>1002</v>
      </c>
      <c r="AB767" t="s">
        <v>3218</v>
      </c>
      <c r="AC767" t="s">
        <v>4189</v>
      </c>
      <c r="AD767">
        <v>1966</v>
      </c>
      <c r="AE767">
        <v>7</v>
      </c>
      <c r="AF767">
        <v>27</v>
      </c>
      <c r="AG767" t="s">
        <v>2621</v>
      </c>
      <c r="AH767" t="s">
        <v>2621</v>
      </c>
      <c r="AJ767" t="s">
        <v>4</v>
      </c>
      <c r="AK767" t="s">
        <v>11</v>
      </c>
      <c r="AL767">
        <v>57636</v>
      </c>
      <c r="AM767">
        <v>6456928</v>
      </c>
      <c r="AN767" s="5">
        <v>57000</v>
      </c>
      <c r="AO767" s="5">
        <v>6457000</v>
      </c>
      <c r="AP767">
        <v>707</v>
      </c>
      <c r="AR767">
        <v>33</v>
      </c>
      <c r="AT767" s="7"/>
      <c r="AU767">
        <v>102519</v>
      </c>
      <c r="AW767" s="6" t="s">
        <v>14</v>
      </c>
      <c r="AX767">
        <v>1</v>
      </c>
      <c r="AY767" t="s">
        <v>15</v>
      </c>
      <c r="AZ767" t="s">
        <v>4190</v>
      </c>
      <c r="BA767" t="s">
        <v>4191</v>
      </c>
      <c r="BB767">
        <v>33</v>
      </c>
      <c r="BC767" t="s">
        <v>2418</v>
      </c>
      <c r="BD767" t="s">
        <v>19</v>
      </c>
      <c r="BF767" s="7">
        <v>41689</v>
      </c>
      <c r="BG767" s="8" t="s">
        <v>20</v>
      </c>
      <c r="BI767">
        <v>4</v>
      </c>
      <c r="BJ767">
        <v>341748</v>
      </c>
      <c r="BK767">
        <v>120896</v>
      </c>
      <c r="BL767" t="s">
        <v>4192</v>
      </c>
      <c r="BN767" t="s">
        <v>4193</v>
      </c>
      <c r="BX767">
        <v>109559</v>
      </c>
    </row>
    <row r="768" spans="1:76" x14ac:dyDescent="0.25">
      <c r="A768">
        <v>108595</v>
      </c>
      <c r="B768">
        <v>310819</v>
      </c>
      <c r="F768" t="s">
        <v>0</v>
      </c>
      <c r="G768" t="s">
        <v>1</v>
      </c>
      <c r="H768" t="s">
        <v>4194</v>
      </c>
      <c r="I768" s="1" t="str">
        <f>HYPERLINK(AT768,"Hb")</f>
        <v>Hb</v>
      </c>
      <c r="K768">
        <v>1</v>
      </c>
      <c r="L768" t="s">
        <v>3</v>
      </c>
      <c r="M768">
        <v>102519</v>
      </c>
      <c r="N768" t="s">
        <v>4</v>
      </c>
      <c r="O768" t="s">
        <v>4</v>
      </c>
      <c r="U768" t="s">
        <v>4180</v>
      </c>
      <c r="V768" s="2">
        <v>1</v>
      </c>
      <c r="W768" t="s">
        <v>2411</v>
      </c>
      <c r="X768" t="s">
        <v>3217</v>
      </c>
      <c r="Y768" t="s">
        <v>2508</v>
      </c>
      <c r="Z768" s="4">
        <v>10</v>
      </c>
      <c r="AA768" s="5">
        <v>1002</v>
      </c>
      <c r="AB768" t="s">
        <v>3218</v>
      </c>
      <c r="AC768" t="s">
        <v>4195</v>
      </c>
      <c r="AD768">
        <v>1967</v>
      </c>
      <c r="AE768">
        <v>9</v>
      </c>
      <c r="AF768">
        <v>15</v>
      </c>
      <c r="AG768" t="s">
        <v>93</v>
      </c>
      <c r="AH768" t="s">
        <v>93</v>
      </c>
      <c r="AJ768" t="s">
        <v>4</v>
      </c>
      <c r="AK768" t="s">
        <v>11</v>
      </c>
      <c r="AL768">
        <v>56545</v>
      </c>
      <c r="AM768">
        <v>6456017</v>
      </c>
      <c r="AN768" s="5">
        <v>57000</v>
      </c>
      <c r="AO768" s="5">
        <v>6457000</v>
      </c>
      <c r="AP768">
        <v>707</v>
      </c>
      <c r="AR768">
        <v>8</v>
      </c>
      <c r="AS768" t="s">
        <v>12</v>
      </c>
      <c r="AT768" t="s">
        <v>4196</v>
      </c>
      <c r="AU768">
        <v>102519</v>
      </c>
      <c r="AW768" s="6" t="s">
        <v>14</v>
      </c>
      <c r="AX768">
        <v>1</v>
      </c>
      <c r="AY768" t="s">
        <v>15</v>
      </c>
      <c r="AZ768" t="s">
        <v>4197</v>
      </c>
      <c r="BA768" t="s">
        <v>4198</v>
      </c>
      <c r="BB768">
        <v>8</v>
      </c>
      <c r="BC768" t="s">
        <v>18</v>
      </c>
      <c r="BD768" t="s">
        <v>19</v>
      </c>
      <c r="BE768">
        <v>1</v>
      </c>
      <c r="BF768" s="7">
        <v>33693</v>
      </c>
      <c r="BG768" s="8" t="s">
        <v>20</v>
      </c>
      <c r="BI768">
        <v>3</v>
      </c>
      <c r="BJ768">
        <v>483072</v>
      </c>
      <c r="BK768">
        <v>120904</v>
      </c>
      <c r="BL768" t="s">
        <v>4199</v>
      </c>
      <c r="BN768" t="s">
        <v>4200</v>
      </c>
      <c r="BX768">
        <v>108595</v>
      </c>
    </row>
    <row r="769" spans="1:76" x14ac:dyDescent="0.25">
      <c r="A769">
        <v>108593</v>
      </c>
      <c r="B769">
        <v>190278</v>
      </c>
      <c r="F769" t="s">
        <v>0</v>
      </c>
      <c r="G769" t="s">
        <v>2408</v>
      </c>
      <c r="H769" t="s">
        <v>4201</v>
      </c>
      <c r="I769" t="s">
        <v>180</v>
      </c>
      <c r="K769">
        <v>1</v>
      </c>
      <c r="L769" t="s">
        <v>3</v>
      </c>
      <c r="M769">
        <v>102519</v>
      </c>
      <c r="N769" t="s">
        <v>4</v>
      </c>
      <c r="O769" t="s">
        <v>4</v>
      </c>
      <c r="U769" t="s">
        <v>4180</v>
      </c>
      <c r="V769" s="2">
        <v>1</v>
      </c>
      <c r="W769" t="s">
        <v>2411</v>
      </c>
      <c r="X769" t="s">
        <v>3217</v>
      </c>
      <c r="Y769" t="s">
        <v>2508</v>
      </c>
      <c r="Z769" s="4">
        <v>10</v>
      </c>
      <c r="AA769" s="5">
        <v>1002</v>
      </c>
      <c r="AB769" t="s">
        <v>3218</v>
      </c>
      <c r="AC769" t="s">
        <v>4195</v>
      </c>
      <c r="AD769">
        <v>1976</v>
      </c>
      <c r="AE769">
        <v>7</v>
      </c>
      <c r="AF769">
        <v>16</v>
      </c>
      <c r="AG769" t="s">
        <v>93</v>
      </c>
      <c r="AH769" t="s">
        <v>93</v>
      </c>
      <c r="AJ769" t="s">
        <v>4</v>
      </c>
      <c r="AK769" t="s">
        <v>11</v>
      </c>
      <c r="AL769">
        <v>56545</v>
      </c>
      <c r="AM769">
        <v>6456017</v>
      </c>
      <c r="AN769" s="5">
        <v>57000</v>
      </c>
      <c r="AO769" s="5">
        <v>6457000</v>
      </c>
      <c r="AP769">
        <v>707</v>
      </c>
      <c r="AR769">
        <v>33</v>
      </c>
      <c r="AT769" s="7"/>
      <c r="AU769">
        <v>102519</v>
      </c>
      <c r="AW769" s="6" t="s">
        <v>14</v>
      </c>
      <c r="AX769">
        <v>1</v>
      </c>
      <c r="AY769" t="s">
        <v>15</v>
      </c>
      <c r="AZ769" t="s">
        <v>4197</v>
      </c>
      <c r="BA769" t="s">
        <v>4202</v>
      </c>
      <c r="BB769">
        <v>33</v>
      </c>
      <c r="BC769" t="s">
        <v>2418</v>
      </c>
      <c r="BD769" t="s">
        <v>19</v>
      </c>
      <c r="BF769" s="7">
        <v>41689</v>
      </c>
      <c r="BG769" s="8" t="s">
        <v>20</v>
      </c>
      <c r="BI769">
        <v>4</v>
      </c>
      <c r="BJ769">
        <v>341875</v>
      </c>
      <c r="BK769">
        <v>120929</v>
      </c>
      <c r="BL769" t="s">
        <v>4203</v>
      </c>
      <c r="BN769" t="s">
        <v>4204</v>
      </c>
      <c r="BX769">
        <v>108593</v>
      </c>
    </row>
    <row r="770" spans="1:76" x14ac:dyDescent="0.25">
      <c r="A770">
        <v>108596</v>
      </c>
      <c r="B770">
        <v>310840</v>
      </c>
      <c r="F770" t="s">
        <v>0</v>
      </c>
      <c r="G770" t="s">
        <v>1</v>
      </c>
      <c r="H770" t="s">
        <v>4205</v>
      </c>
      <c r="I770" s="1" t="str">
        <f>HYPERLINK(AT770,"Hb")</f>
        <v>Hb</v>
      </c>
      <c r="K770">
        <v>1</v>
      </c>
      <c r="L770" t="s">
        <v>3</v>
      </c>
      <c r="M770">
        <v>102519</v>
      </c>
      <c r="N770" t="s">
        <v>4</v>
      </c>
      <c r="O770" t="s">
        <v>4</v>
      </c>
      <c r="U770" t="s">
        <v>4180</v>
      </c>
      <c r="V770" s="2">
        <v>1</v>
      </c>
      <c r="W770" t="s">
        <v>2411</v>
      </c>
      <c r="X770" t="s">
        <v>3217</v>
      </c>
      <c r="Y770" t="s">
        <v>2508</v>
      </c>
      <c r="Z770" s="4">
        <v>10</v>
      </c>
      <c r="AA770" s="5">
        <v>1002</v>
      </c>
      <c r="AB770" t="s">
        <v>3218</v>
      </c>
      <c r="AC770" t="s">
        <v>4195</v>
      </c>
      <c r="AD770">
        <v>1976</v>
      </c>
      <c r="AE770">
        <v>7</v>
      </c>
      <c r="AF770">
        <v>16</v>
      </c>
      <c r="AG770" t="s">
        <v>93</v>
      </c>
      <c r="AH770" t="s">
        <v>93</v>
      </c>
      <c r="AJ770" t="s">
        <v>4</v>
      </c>
      <c r="AK770" t="s">
        <v>11</v>
      </c>
      <c r="AL770">
        <v>56545</v>
      </c>
      <c r="AM770">
        <v>6456017</v>
      </c>
      <c r="AN770" s="5">
        <v>57000</v>
      </c>
      <c r="AO770" s="5">
        <v>6457000</v>
      </c>
      <c r="AP770">
        <v>707</v>
      </c>
      <c r="AR770">
        <v>8</v>
      </c>
      <c r="AS770" t="s">
        <v>12</v>
      </c>
      <c r="AT770" t="s">
        <v>4206</v>
      </c>
      <c r="AU770">
        <v>102519</v>
      </c>
      <c r="AW770" s="6" t="s">
        <v>14</v>
      </c>
      <c r="AX770">
        <v>1</v>
      </c>
      <c r="AY770" t="s">
        <v>15</v>
      </c>
      <c r="AZ770" t="s">
        <v>4197</v>
      </c>
      <c r="BA770" t="s">
        <v>4207</v>
      </c>
      <c r="BB770">
        <v>8</v>
      </c>
      <c r="BC770" t="s">
        <v>18</v>
      </c>
      <c r="BD770" t="s">
        <v>19</v>
      </c>
      <c r="BE770">
        <v>1</v>
      </c>
      <c r="BF770" s="7">
        <v>33693</v>
      </c>
      <c r="BG770" s="8" t="s">
        <v>20</v>
      </c>
      <c r="BI770">
        <v>3</v>
      </c>
      <c r="BJ770">
        <v>483094</v>
      </c>
      <c r="BK770">
        <v>120932</v>
      </c>
      <c r="BL770" t="s">
        <v>4208</v>
      </c>
      <c r="BN770" t="s">
        <v>4209</v>
      </c>
      <c r="BX770">
        <v>108596</v>
      </c>
    </row>
    <row r="771" spans="1:76" x14ac:dyDescent="0.25">
      <c r="A771">
        <v>109577</v>
      </c>
      <c r="B771">
        <v>327974</v>
      </c>
      <c r="F771" t="s">
        <v>0</v>
      </c>
      <c r="G771" t="s">
        <v>1</v>
      </c>
      <c r="H771" t="s">
        <v>4210</v>
      </c>
      <c r="I771" s="1" t="str">
        <f>HYPERLINK(AT771,"Hb")</f>
        <v>Hb</v>
      </c>
      <c r="K771">
        <v>1</v>
      </c>
      <c r="L771" t="s">
        <v>3</v>
      </c>
      <c r="M771">
        <v>102519</v>
      </c>
      <c r="N771" t="s">
        <v>4</v>
      </c>
      <c r="O771" t="s">
        <v>4</v>
      </c>
      <c r="U771" t="s">
        <v>4180</v>
      </c>
      <c r="V771" s="2">
        <v>1</v>
      </c>
      <c r="W771" t="s">
        <v>2411</v>
      </c>
      <c r="X771" t="s">
        <v>3217</v>
      </c>
      <c r="Y771" t="s">
        <v>2508</v>
      </c>
      <c r="Z771" s="4">
        <v>10</v>
      </c>
      <c r="AA771" s="5">
        <v>1002</v>
      </c>
      <c r="AB771" t="s">
        <v>3218</v>
      </c>
      <c r="AC771" t="s">
        <v>4211</v>
      </c>
      <c r="AD771">
        <v>1992</v>
      </c>
      <c r="AE771">
        <v>10</v>
      </c>
      <c r="AF771">
        <v>4</v>
      </c>
      <c r="AG771" t="s">
        <v>4212</v>
      </c>
      <c r="AH771" t="s">
        <v>4212</v>
      </c>
      <c r="AJ771" t="s">
        <v>4</v>
      </c>
      <c r="AK771" t="s">
        <v>11</v>
      </c>
      <c r="AL771">
        <v>57673</v>
      </c>
      <c r="AM771">
        <v>6456778</v>
      </c>
      <c r="AN771" s="5">
        <v>57000</v>
      </c>
      <c r="AO771" s="5">
        <v>6457000</v>
      </c>
      <c r="AP771">
        <v>71</v>
      </c>
      <c r="AR771">
        <v>8</v>
      </c>
      <c r="AS771" t="s">
        <v>12</v>
      </c>
      <c r="AT771" t="s">
        <v>4213</v>
      </c>
      <c r="AU771">
        <v>102519</v>
      </c>
      <c r="AW771" s="6" t="s">
        <v>14</v>
      </c>
      <c r="AX771">
        <v>1</v>
      </c>
      <c r="AY771" t="s">
        <v>15</v>
      </c>
      <c r="AZ771" t="s">
        <v>4214</v>
      </c>
      <c r="BA771" t="s">
        <v>4215</v>
      </c>
      <c r="BB771">
        <v>8</v>
      </c>
      <c r="BC771" t="s">
        <v>18</v>
      </c>
      <c r="BD771" t="s">
        <v>19</v>
      </c>
      <c r="BE771">
        <v>1</v>
      </c>
      <c r="BF771" s="7">
        <v>34085</v>
      </c>
      <c r="BG771" s="8" t="s">
        <v>20</v>
      </c>
      <c r="BI771">
        <v>3</v>
      </c>
      <c r="BJ771">
        <v>498926</v>
      </c>
      <c r="BK771">
        <v>120959</v>
      </c>
      <c r="BL771" t="s">
        <v>4216</v>
      </c>
      <c r="BN771" t="s">
        <v>4217</v>
      </c>
      <c r="BX771">
        <v>109577</v>
      </c>
    </row>
    <row r="772" spans="1:76" x14ac:dyDescent="0.25">
      <c r="A772">
        <v>108731</v>
      </c>
      <c r="B772">
        <v>61226</v>
      </c>
      <c r="F772" t="s">
        <v>0</v>
      </c>
      <c r="G772" t="s">
        <v>23</v>
      </c>
      <c r="H772" t="s">
        <v>4218</v>
      </c>
      <c r="I772" t="s">
        <v>37</v>
      </c>
      <c r="K772">
        <v>1</v>
      </c>
      <c r="L772" t="s">
        <v>3</v>
      </c>
      <c r="M772">
        <v>102519</v>
      </c>
      <c r="N772" t="s">
        <v>4</v>
      </c>
      <c r="O772" t="s">
        <v>4</v>
      </c>
      <c r="U772" t="s">
        <v>4180</v>
      </c>
      <c r="V772" s="2">
        <v>1</v>
      </c>
      <c r="W772" t="s">
        <v>2411</v>
      </c>
      <c r="X772" t="s">
        <v>3217</v>
      </c>
      <c r="Y772" t="s">
        <v>2508</v>
      </c>
      <c r="Z772" s="4">
        <v>10</v>
      </c>
      <c r="AA772" s="5">
        <v>1002</v>
      </c>
      <c r="AB772" t="s">
        <v>3218</v>
      </c>
      <c r="AC772" t="s">
        <v>4219</v>
      </c>
      <c r="AD772">
        <v>2004</v>
      </c>
      <c r="AE772">
        <v>7</v>
      </c>
      <c r="AF772">
        <v>2</v>
      </c>
      <c r="AG772" t="s">
        <v>3415</v>
      </c>
      <c r="AJ772" t="s">
        <v>4</v>
      </c>
      <c r="AK772" t="s">
        <v>11</v>
      </c>
      <c r="AL772">
        <v>56669</v>
      </c>
      <c r="AM772">
        <v>6457686</v>
      </c>
      <c r="AN772" s="5">
        <v>57000</v>
      </c>
      <c r="AO772" s="5">
        <v>6457000</v>
      </c>
      <c r="AP772">
        <v>100</v>
      </c>
      <c r="AR772">
        <v>1010</v>
      </c>
      <c r="AT772" s="7" t="s">
        <v>4220</v>
      </c>
      <c r="AU772">
        <v>102519</v>
      </c>
      <c r="AW772" s="6" t="s">
        <v>14</v>
      </c>
      <c r="AX772">
        <v>1</v>
      </c>
      <c r="AY772" t="s">
        <v>15</v>
      </c>
      <c r="AZ772" t="s">
        <v>4221</v>
      </c>
      <c r="BA772" t="s">
        <v>4222</v>
      </c>
      <c r="BB772">
        <v>1010</v>
      </c>
      <c r="BC772" t="s">
        <v>33</v>
      </c>
      <c r="BD772" t="s">
        <v>34</v>
      </c>
      <c r="BF772" s="7">
        <v>41445.704861111102</v>
      </c>
      <c r="BG772" s="8" t="s">
        <v>20</v>
      </c>
      <c r="BI772">
        <v>6</v>
      </c>
      <c r="BJ772">
        <v>57684</v>
      </c>
      <c r="BK772">
        <v>120993</v>
      </c>
      <c r="BL772" t="s">
        <v>4223</v>
      </c>
      <c r="BX772">
        <v>108731</v>
      </c>
    </row>
    <row r="773" spans="1:76" x14ac:dyDescent="0.25">
      <c r="A773">
        <v>108642</v>
      </c>
      <c r="B773">
        <v>197922</v>
      </c>
      <c r="F773" t="s">
        <v>0</v>
      </c>
      <c r="G773" t="s">
        <v>2408</v>
      </c>
      <c r="H773" t="s">
        <v>4224</v>
      </c>
      <c r="I773" t="s">
        <v>180</v>
      </c>
      <c r="K773">
        <v>1</v>
      </c>
      <c r="L773" t="s">
        <v>3</v>
      </c>
      <c r="M773">
        <v>102519</v>
      </c>
      <c r="N773" t="s">
        <v>4</v>
      </c>
      <c r="O773" t="s">
        <v>4</v>
      </c>
      <c r="U773" t="s">
        <v>4180</v>
      </c>
      <c r="V773" s="2">
        <v>1</v>
      </c>
      <c r="W773" t="s">
        <v>2411</v>
      </c>
      <c r="X773" t="s">
        <v>3217</v>
      </c>
      <c r="Y773" t="s">
        <v>2508</v>
      </c>
      <c r="Z773" s="4">
        <v>10</v>
      </c>
      <c r="AA773" s="5">
        <v>1002</v>
      </c>
      <c r="AB773" t="s">
        <v>3218</v>
      </c>
      <c r="AC773" t="s">
        <v>4225</v>
      </c>
      <c r="AD773">
        <v>2004</v>
      </c>
      <c r="AE773">
        <v>9</v>
      </c>
      <c r="AF773">
        <v>28</v>
      </c>
      <c r="AG773" t="s">
        <v>2613</v>
      </c>
      <c r="AH773" t="s">
        <v>2613</v>
      </c>
      <c r="AJ773" t="s">
        <v>4</v>
      </c>
      <c r="AK773" t="s">
        <v>11</v>
      </c>
      <c r="AL773">
        <v>56584</v>
      </c>
      <c r="AM773">
        <v>6456974</v>
      </c>
      <c r="AN773" s="5">
        <v>57000</v>
      </c>
      <c r="AO773" s="5">
        <v>6457000</v>
      </c>
      <c r="AP773">
        <v>7</v>
      </c>
      <c r="AR773">
        <v>33</v>
      </c>
      <c r="AT773" s="7"/>
      <c r="AU773">
        <v>102519</v>
      </c>
      <c r="AW773" s="6" t="s">
        <v>14</v>
      </c>
      <c r="AX773">
        <v>1</v>
      </c>
      <c r="AY773" t="s">
        <v>15</v>
      </c>
      <c r="AZ773" t="s">
        <v>4226</v>
      </c>
      <c r="BA773" t="s">
        <v>4227</v>
      </c>
      <c r="BB773">
        <v>33</v>
      </c>
      <c r="BC773" t="s">
        <v>2418</v>
      </c>
      <c r="BD773" t="s">
        <v>19</v>
      </c>
      <c r="BF773" s="7">
        <v>41689</v>
      </c>
      <c r="BG773" s="8" t="s">
        <v>20</v>
      </c>
      <c r="BI773">
        <v>4</v>
      </c>
      <c r="BJ773">
        <v>348903</v>
      </c>
      <c r="BK773">
        <v>120992</v>
      </c>
      <c r="BL773" t="s">
        <v>4228</v>
      </c>
      <c r="BN773" t="s">
        <v>4229</v>
      </c>
      <c r="BX773">
        <v>108642</v>
      </c>
    </row>
    <row r="774" spans="1:76" x14ac:dyDescent="0.25">
      <c r="A774">
        <v>108120</v>
      </c>
      <c r="B774">
        <v>63158</v>
      </c>
      <c r="F774" t="s">
        <v>0</v>
      </c>
      <c r="G774" t="s">
        <v>23</v>
      </c>
      <c r="H774" t="s">
        <v>4230</v>
      </c>
      <c r="I774" t="s">
        <v>37</v>
      </c>
      <c r="K774">
        <v>1</v>
      </c>
      <c r="L774" t="s">
        <v>3</v>
      </c>
      <c r="M774">
        <v>102519</v>
      </c>
      <c r="N774" t="s">
        <v>4</v>
      </c>
      <c r="O774" t="s">
        <v>4</v>
      </c>
      <c r="U774" t="s">
        <v>4180</v>
      </c>
      <c r="V774" s="2">
        <v>1</v>
      </c>
      <c r="W774" t="s">
        <v>2411</v>
      </c>
      <c r="X774" t="s">
        <v>3217</v>
      </c>
      <c r="Y774" t="s">
        <v>2508</v>
      </c>
      <c r="Z774" s="4">
        <v>10</v>
      </c>
      <c r="AA774" s="5">
        <v>1002</v>
      </c>
      <c r="AB774" t="s">
        <v>3218</v>
      </c>
      <c r="AC774" t="s">
        <v>4231</v>
      </c>
      <c r="AD774">
        <v>2006</v>
      </c>
      <c r="AE774">
        <v>7</v>
      </c>
      <c r="AF774">
        <v>26</v>
      </c>
      <c r="AG774" t="s">
        <v>3415</v>
      </c>
      <c r="AJ774" t="s">
        <v>4</v>
      </c>
      <c r="AK774" t="s">
        <v>11</v>
      </c>
      <c r="AL774">
        <v>56185</v>
      </c>
      <c r="AM774">
        <v>6457367</v>
      </c>
      <c r="AN774" s="5">
        <v>57000</v>
      </c>
      <c r="AO774" s="5">
        <v>6457000</v>
      </c>
      <c r="AP774">
        <v>250</v>
      </c>
      <c r="AR774">
        <v>1010</v>
      </c>
      <c r="AT774" s="7" t="s">
        <v>4232</v>
      </c>
      <c r="AU774">
        <v>102519</v>
      </c>
      <c r="AW774" s="6" t="s">
        <v>14</v>
      </c>
      <c r="AX774">
        <v>1</v>
      </c>
      <c r="AY774" t="s">
        <v>15</v>
      </c>
      <c r="AZ774" t="s">
        <v>4233</v>
      </c>
      <c r="BA774" t="s">
        <v>4234</v>
      </c>
      <c r="BB774">
        <v>1010</v>
      </c>
      <c r="BC774" t="s">
        <v>33</v>
      </c>
      <c r="BD774" t="s">
        <v>34</v>
      </c>
      <c r="BF774" s="7">
        <v>41445.704861111102</v>
      </c>
      <c r="BG774" s="8" t="s">
        <v>20</v>
      </c>
      <c r="BI774">
        <v>6</v>
      </c>
      <c r="BJ774">
        <v>59304</v>
      </c>
      <c r="BK774">
        <v>120997</v>
      </c>
      <c r="BL774" t="s">
        <v>4235</v>
      </c>
      <c r="BX774">
        <v>108120</v>
      </c>
    </row>
    <row r="775" spans="1:76" x14ac:dyDescent="0.25">
      <c r="A775">
        <v>108863</v>
      </c>
      <c r="B775">
        <v>341830</v>
      </c>
      <c r="F775" t="s">
        <v>2438</v>
      </c>
      <c r="G775" t="s">
        <v>2408</v>
      </c>
      <c r="H775" s="12" t="s">
        <v>4236</v>
      </c>
      <c r="I775" t="s">
        <v>108</v>
      </c>
      <c r="K775">
        <v>1</v>
      </c>
      <c r="L775" t="s">
        <v>3</v>
      </c>
      <c r="M775">
        <v>102519</v>
      </c>
      <c r="N775" t="s">
        <v>4</v>
      </c>
      <c r="O775" t="s">
        <v>4</v>
      </c>
      <c r="U775" t="s">
        <v>4180</v>
      </c>
      <c r="V775" s="2">
        <v>1</v>
      </c>
      <c r="W775" t="s">
        <v>2411</v>
      </c>
      <c r="X775" t="s">
        <v>3217</v>
      </c>
      <c r="Y775" t="s">
        <v>2508</v>
      </c>
      <c r="Z775" s="4">
        <v>10</v>
      </c>
      <c r="AA775" s="5">
        <v>1002</v>
      </c>
      <c r="AB775" t="s">
        <v>3218</v>
      </c>
      <c r="AC775" t="s">
        <v>4237</v>
      </c>
      <c r="AD775">
        <v>2006</v>
      </c>
      <c r="AE775">
        <v>7</v>
      </c>
      <c r="AF775">
        <v>26</v>
      </c>
      <c r="AG775" t="s">
        <v>3227</v>
      </c>
      <c r="AJ775" t="s">
        <v>4</v>
      </c>
      <c r="AK775" t="s">
        <v>11</v>
      </c>
      <c r="AL775" s="5">
        <v>56738.031736199999</v>
      </c>
      <c r="AM775" s="5">
        <v>6457214.6535799997</v>
      </c>
      <c r="AN775" s="5">
        <v>57000</v>
      </c>
      <c r="AO775" s="5">
        <v>6457000</v>
      </c>
      <c r="AP775" s="5">
        <v>707.10678118654755</v>
      </c>
      <c r="AR775" t="s">
        <v>2444</v>
      </c>
      <c r="BG775" s="9" t="s">
        <v>2445</v>
      </c>
      <c r="BH775" t="s">
        <v>2446</v>
      </c>
      <c r="BI775">
        <v>8</v>
      </c>
      <c r="BJ775">
        <v>4075</v>
      </c>
      <c r="BK775">
        <v>120996</v>
      </c>
      <c r="BL775" t="s">
        <v>4238</v>
      </c>
      <c r="BX775">
        <v>108863</v>
      </c>
    </row>
    <row r="776" spans="1:76" x14ac:dyDescent="0.25">
      <c r="A776">
        <v>109567</v>
      </c>
      <c r="B776">
        <v>403129</v>
      </c>
      <c r="F776" t="s">
        <v>2438</v>
      </c>
      <c r="G776" t="s">
        <v>2408</v>
      </c>
      <c r="H776" s="12" t="s">
        <v>4239</v>
      </c>
      <c r="I776" t="s">
        <v>108</v>
      </c>
      <c r="K776">
        <v>1</v>
      </c>
      <c r="L776" t="s">
        <v>3</v>
      </c>
      <c r="M776">
        <v>102519</v>
      </c>
      <c r="N776" t="s">
        <v>4</v>
      </c>
      <c r="O776" t="s">
        <v>4</v>
      </c>
      <c r="U776" t="s">
        <v>4180</v>
      </c>
      <c r="V776" s="2">
        <v>1</v>
      </c>
      <c r="W776" t="s">
        <v>2411</v>
      </c>
      <c r="X776" t="s">
        <v>3217</v>
      </c>
      <c r="Y776" t="s">
        <v>2508</v>
      </c>
      <c r="Z776" s="4">
        <v>10</v>
      </c>
      <c r="AA776" s="5">
        <v>1002</v>
      </c>
      <c r="AB776" t="s">
        <v>3218</v>
      </c>
      <c r="AC776" t="s">
        <v>4240</v>
      </c>
      <c r="AD776">
        <v>2008</v>
      </c>
      <c r="AE776">
        <v>8</v>
      </c>
      <c r="AF776">
        <v>5</v>
      </c>
      <c r="AG776" t="s">
        <v>3227</v>
      </c>
      <c r="AJ776" t="s">
        <v>4</v>
      </c>
      <c r="AK776" t="s">
        <v>11</v>
      </c>
      <c r="AL776" s="5">
        <v>57647.270264500003</v>
      </c>
      <c r="AM776" s="5">
        <v>6456127.2120099999</v>
      </c>
      <c r="AN776" s="5">
        <v>57000</v>
      </c>
      <c r="AO776" s="5">
        <v>6457000</v>
      </c>
      <c r="AP776" s="5">
        <v>707.10678118654755</v>
      </c>
      <c r="AQ776" s="5"/>
      <c r="AR776" t="s">
        <v>2444</v>
      </c>
      <c r="BG776" s="9" t="s">
        <v>2445</v>
      </c>
      <c r="BH776" t="s">
        <v>2446</v>
      </c>
      <c r="BI776">
        <v>8</v>
      </c>
      <c r="BJ776">
        <v>15378</v>
      </c>
      <c r="BK776">
        <v>121002</v>
      </c>
      <c r="BL776" t="s">
        <v>4241</v>
      </c>
      <c r="BX776">
        <v>109567</v>
      </c>
    </row>
    <row r="777" spans="1:76" x14ac:dyDescent="0.25">
      <c r="A777">
        <v>109330</v>
      </c>
      <c r="B777">
        <v>63142</v>
      </c>
      <c r="F777" t="s">
        <v>0</v>
      </c>
      <c r="G777" t="s">
        <v>23</v>
      </c>
      <c r="H777" t="s">
        <v>4248</v>
      </c>
      <c r="I777" t="s">
        <v>37</v>
      </c>
      <c r="K777">
        <v>1</v>
      </c>
      <c r="L777" t="s">
        <v>3</v>
      </c>
      <c r="M777">
        <v>102519</v>
      </c>
      <c r="N777" t="s">
        <v>4</v>
      </c>
      <c r="O777" t="s">
        <v>4</v>
      </c>
      <c r="U777" t="s">
        <v>4249</v>
      </c>
      <c r="V777" s="2">
        <v>1</v>
      </c>
      <c r="W777" t="s">
        <v>2411</v>
      </c>
      <c r="X777" t="s">
        <v>3217</v>
      </c>
      <c r="Y777" t="s">
        <v>2508</v>
      </c>
      <c r="Z777" s="4">
        <v>10</v>
      </c>
      <c r="AA777" s="5">
        <v>1002</v>
      </c>
      <c r="AB777" t="s">
        <v>3218</v>
      </c>
      <c r="AC777" t="s">
        <v>4250</v>
      </c>
      <c r="AD777">
        <v>2002</v>
      </c>
      <c r="AE777">
        <v>8</v>
      </c>
      <c r="AF777">
        <v>24</v>
      </c>
      <c r="AG777" t="s">
        <v>3415</v>
      </c>
      <c r="AJ777" t="s">
        <v>4</v>
      </c>
      <c r="AK777" t="s">
        <v>11</v>
      </c>
      <c r="AL777">
        <v>57378</v>
      </c>
      <c r="AM777">
        <v>6458437</v>
      </c>
      <c r="AN777" s="5">
        <v>57000</v>
      </c>
      <c r="AO777" s="5">
        <v>6459000</v>
      </c>
      <c r="AP777">
        <v>100</v>
      </c>
      <c r="AR777">
        <v>1010</v>
      </c>
      <c r="AT777" s="7" t="s">
        <v>4251</v>
      </c>
      <c r="AU777">
        <v>102519</v>
      </c>
      <c r="AW777" s="6" t="s">
        <v>14</v>
      </c>
      <c r="AX777">
        <v>1</v>
      </c>
      <c r="AY777" t="s">
        <v>15</v>
      </c>
      <c r="AZ777" t="s">
        <v>4252</v>
      </c>
      <c r="BA777" t="s">
        <v>4253</v>
      </c>
      <c r="BB777">
        <v>1010</v>
      </c>
      <c r="BC777" t="s">
        <v>33</v>
      </c>
      <c r="BD777" t="s">
        <v>34</v>
      </c>
      <c r="BF777" s="7">
        <v>41445.704861111102</v>
      </c>
      <c r="BG777" s="8" t="s">
        <v>20</v>
      </c>
      <c r="BI777">
        <v>6</v>
      </c>
      <c r="BJ777">
        <v>59291</v>
      </c>
      <c r="BK777">
        <v>120988</v>
      </c>
      <c r="BL777" t="s">
        <v>4254</v>
      </c>
      <c r="BX777">
        <v>109330</v>
      </c>
    </row>
    <row r="778" spans="1:76" x14ac:dyDescent="0.25">
      <c r="A778">
        <v>108944</v>
      </c>
      <c r="B778">
        <v>341497</v>
      </c>
      <c r="F778" t="s">
        <v>2438</v>
      </c>
      <c r="G778" t="s">
        <v>2408</v>
      </c>
      <c r="H778" s="12" t="s">
        <v>4255</v>
      </c>
      <c r="I778" t="s">
        <v>108</v>
      </c>
      <c r="K778">
        <v>1</v>
      </c>
      <c r="L778" t="s">
        <v>3</v>
      </c>
      <c r="M778">
        <v>102519</v>
      </c>
      <c r="N778" t="s">
        <v>4</v>
      </c>
      <c r="O778" t="s">
        <v>4</v>
      </c>
      <c r="U778" t="s">
        <v>4249</v>
      </c>
      <c r="V778" s="2">
        <v>1</v>
      </c>
      <c r="W778" t="s">
        <v>2411</v>
      </c>
      <c r="X778" t="s">
        <v>3217</v>
      </c>
      <c r="Y778" t="s">
        <v>2508</v>
      </c>
      <c r="Z778" s="4">
        <v>10</v>
      </c>
      <c r="AA778" s="5">
        <v>1002</v>
      </c>
      <c r="AB778" t="s">
        <v>3218</v>
      </c>
      <c r="AC778" t="s">
        <v>4256</v>
      </c>
      <c r="AD778">
        <v>2002</v>
      </c>
      <c r="AE778">
        <v>8</v>
      </c>
      <c r="AF778">
        <v>24</v>
      </c>
      <c r="AG778" t="s">
        <v>3227</v>
      </c>
      <c r="AJ778" t="s">
        <v>4</v>
      </c>
      <c r="AK778" t="s">
        <v>11</v>
      </c>
      <c r="AL778" s="5">
        <v>56827.142664200001</v>
      </c>
      <c r="AM778" s="5">
        <v>6458212.99615</v>
      </c>
      <c r="AN778" s="5">
        <v>57000</v>
      </c>
      <c r="AO778" s="5">
        <v>6459000</v>
      </c>
      <c r="AP778" s="5">
        <v>707.10678118654755</v>
      </c>
      <c r="AQ778" s="5"/>
      <c r="AR778" t="s">
        <v>2444</v>
      </c>
      <c r="BG778" s="9" t="s">
        <v>2445</v>
      </c>
      <c r="BH778" t="s">
        <v>2446</v>
      </c>
      <c r="BI778">
        <v>8</v>
      </c>
      <c r="BJ778">
        <v>3919</v>
      </c>
      <c r="BK778">
        <v>120986</v>
      </c>
      <c r="BL778" t="s">
        <v>4257</v>
      </c>
      <c r="BX778">
        <v>108944</v>
      </c>
    </row>
    <row r="779" spans="1:76" x14ac:dyDescent="0.25">
      <c r="A779">
        <v>109334</v>
      </c>
      <c r="B779">
        <v>95414</v>
      </c>
      <c r="F779" t="s">
        <v>0</v>
      </c>
      <c r="G779" t="s">
        <v>23</v>
      </c>
      <c r="H779" t="s">
        <v>4258</v>
      </c>
      <c r="I779" t="s">
        <v>37</v>
      </c>
      <c r="K779">
        <v>1</v>
      </c>
      <c r="L779" t="s">
        <v>3</v>
      </c>
      <c r="M779">
        <v>102519</v>
      </c>
      <c r="N779" t="s">
        <v>4</v>
      </c>
      <c r="O779" t="s">
        <v>4</v>
      </c>
      <c r="U779" t="s">
        <v>4249</v>
      </c>
      <c r="V779" s="2">
        <v>1</v>
      </c>
      <c r="W779" t="s">
        <v>2411</v>
      </c>
      <c r="X779" t="s">
        <v>3217</v>
      </c>
      <c r="Y779" t="s">
        <v>2508</v>
      </c>
      <c r="Z779" s="4">
        <v>10</v>
      </c>
      <c r="AA779" s="5">
        <v>1002</v>
      </c>
      <c r="AB779" t="s">
        <v>3218</v>
      </c>
      <c r="AC779" t="s">
        <v>4250</v>
      </c>
      <c r="AD779">
        <v>2015</v>
      </c>
      <c r="AE779">
        <v>7</v>
      </c>
      <c r="AF779">
        <v>13</v>
      </c>
      <c r="AG779" t="s">
        <v>3415</v>
      </c>
      <c r="AJ779" t="s">
        <v>4</v>
      </c>
      <c r="AK779" t="s">
        <v>11</v>
      </c>
      <c r="AL779">
        <v>57378</v>
      </c>
      <c r="AM779">
        <v>6458437</v>
      </c>
      <c r="AN779" s="5">
        <v>57000</v>
      </c>
      <c r="AO779" s="5">
        <v>6459000</v>
      </c>
      <c r="AP779">
        <v>100</v>
      </c>
      <c r="AR779">
        <v>1010</v>
      </c>
      <c r="AT779" s="7" t="s">
        <v>4259</v>
      </c>
      <c r="AU779">
        <v>102519</v>
      </c>
      <c r="AW779" s="6" t="s">
        <v>14</v>
      </c>
      <c r="AX779">
        <v>1</v>
      </c>
      <c r="AY779" t="s">
        <v>15</v>
      </c>
      <c r="AZ779" t="s">
        <v>4252</v>
      </c>
      <c r="BA779" t="s">
        <v>4260</v>
      </c>
      <c r="BB779">
        <v>1010</v>
      </c>
      <c r="BC779" t="s">
        <v>33</v>
      </c>
      <c r="BD779" t="s">
        <v>34</v>
      </c>
      <c r="BF779" s="7">
        <v>42198.6468171296</v>
      </c>
      <c r="BG779" s="8" t="s">
        <v>20</v>
      </c>
      <c r="BI779">
        <v>6</v>
      </c>
      <c r="BJ779">
        <v>82775</v>
      </c>
      <c r="BK779">
        <v>121016</v>
      </c>
      <c r="BL779" t="s">
        <v>4261</v>
      </c>
      <c r="BX779">
        <v>109334</v>
      </c>
    </row>
    <row r="780" spans="1:76" x14ac:dyDescent="0.25">
      <c r="A780">
        <v>110602</v>
      </c>
      <c r="B780">
        <v>310844</v>
      </c>
      <c r="F780" t="s">
        <v>0</v>
      </c>
      <c r="G780" t="s">
        <v>1</v>
      </c>
      <c r="H780" t="s">
        <v>4262</v>
      </c>
      <c r="I780" s="1" t="str">
        <f>HYPERLINK(AT780,"Hb")</f>
        <v>Hb</v>
      </c>
      <c r="K780">
        <v>1</v>
      </c>
      <c r="L780" t="s">
        <v>3</v>
      </c>
      <c r="M780">
        <v>102519</v>
      </c>
      <c r="N780" t="s">
        <v>4</v>
      </c>
      <c r="O780" t="s">
        <v>4</v>
      </c>
      <c r="U780" t="s">
        <v>4263</v>
      </c>
      <c r="V780" s="2">
        <v>1</v>
      </c>
      <c r="W780" t="s">
        <v>2411</v>
      </c>
      <c r="X780" t="s">
        <v>3217</v>
      </c>
      <c r="Y780" t="s">
        <v>2508</v>
      </c>
      <c r="Z780" s="4">
        <v>10</v>
      </c>
      <c r="AA780" s="5">
        <v>1002</v>
      </c>
      <c r="AB780" t="s">
        <v>3218</v>
      </c>
      <c r="AC780" t="s">
        <v>4264</v>
      </c>
      <c r="AD780">
        <v>1980</v>
      </c>
      <c r="AE780">
        <v>8</v>
      </c>
      <c r="AF780">
        <v>11</v>
      </c>
      <c r="AG780" t="s">
        <v>3370</v>
      </c>
      <c r="AH780" t="s">
        <v>3370</v>
      </c>
      <c r="AJ780" t="s">
        <v>4</v>
      </c>
      <c r="AK780" t="s">
        <v>11</v>
      </c>
      <c r="AL780">
        <v>59188</v>
      </c>
      <c r="AM780">
        <v>6451758</v>
      </c>
      <c r="AN780" s="5">
        <v>59000</v>
      </c>
      <c r="AO780" s="5">
        <v>6451000</v>
      </c>
      <c r="AP780">
        <v>707</v>
      </c>
      <c r="AR780">
        <v>8</v>
      </c>
      <c r="AS780" t="s">
        <v>85</v>
      </c>
      <c r="AT780" t="s">
        <v>4265</v>
      </c>
      <c r="AU780">
        <v>102519</v>
      </c>
      <c r="AW780" s="6" t="s">
        <v>14</v>
      </c>
      <c r="AX780">
        <v>1</v>
      </c>
      <c r="AY780" t="s">
        <v>15</v>
      </c>
      <c r="AZ780" t="s">
        <v>4266</v>
      </c>
      <c r="BA780" t="s">
        <v>4267</v>
      </c>
      <c r="BB780">
        <v>8</v>
      </c>
      <c r="BC780" t="s">
        <v>18</v>
      </c>
      <c r="BD780" t="s">
        <v>19</v>
      </c>
      <c r="BE780">
        <v>1</v>
      </c>
      <c r="BF780" s="7">
        <v>33693</v>
      </c>
      <c r="BG780" s="8" t="s">
        <v>20</v>
      </c>
      <c r="BI780">
        <v>3</v>
      </c>
      <c r="BJ780">
        <v>483098</v>
      </c>
      <c r="BK780">
        <v>120939</v>
      </c>
      <c r="BL780" t="s">
        <v>4268</v>
      </c>
      <c r="BN780" t="s">
        <v>4269</v>
      </c>
      <c r="BX780">
        <v>110602</v>
      </c>
    </row>
    <row r="781" spans="1:76" x14ac:dyDescent="0.25">
      <c r="A781">
        <v>110703</v>
      </c>
      <c r="B781">
        <v>341282</v>
      </c>
      <c r="F781" t="s">
        <v>2438</v>
      </c>
      <c r="G781" t="s">
        <v>2408</v>
      </c>
      <c r="H781" s="12" t="s">
        <v>4270</v>
      </c>
      <c r="I781" t="s">
        <v>108</v>
      </c>
      <c r="K781">
        <v>1</v>
      </c>
      <c r="L781" t="s">
        <v>3</v>
      </c>
      <c r="M781">
        <v>102519</v>
      </c>
      <c r="N781" t="s">
        <v>4</v>
      </c>
      <c r="O781" t="s">
        <v>4</v>
      </c>
      <c r="U781" t="s">
        <v>4263</v>
      </c>
      <c r="V781" s="2">
        <v>1</v>
      </c>
      <c r="W781" t="s">
        <v>2411</v>
      </c>
      <c r="X781" t="s">
        <v>3217</v>
      </c>
      <c r="Y781" t="s">
        <v>2508</v>
      </c>
      <c r="Z781" s="4">
        <v>10</v>
      </c>
      <c r="AA781" s="5">
        <v>1002</v>
      </c>
      <c r="AB781" t="s">
        <v>3218</v>
      </c>
      <c r="AC781" t="s">
        <v>4271</v>
      </c>
      <c r="AD781">
        <v>2000</v>
      </c>
      <c r="AE781">
        <v>7</v>
      </c>
      <c r="AF781">
        <v>12</v>
      </c>
      <c r="AG781" t="s">
        <v>2443</v>
      </c>
      <c r="AJ781" t="s">
        <v>4</v>
      </c>
      <c r="AK781" t="s">
        <v>11</v>
      </c>
      <c r="AL781" s="5">
        <v>59287.623214500003</v>
      </c>
      <c r="AM781" s="5">
        <v>6451955.7306199996</v>
      </c>
      <c r="AN781" s="5">
        <v>59000</v>
      </c>
      <c r="AO781" s="5">
        <v>6451000</v>
      </c>
      <c r="AP781" s="5">
        <v>707.10678118654755</v>
      </c>
      <c r="AQ781" s="5"/>
      <c r="AR781" t="s">
        <v>2444</v>
      </c>
      <c r="BG781" s="9" t="s">
        <v>2445</v>
      </c>
      <c r="BH781" t="s">
        <v>2446</v>
      </c>
      <c r="BI781">
        <v>8</v>
      </c>
      <c r="BJ781">
        <v>3816</v>
      </c>
      <c r="BK781">
        <v>120977</v>
      </c>
      <c r="BL781" t="s">
        <v>4272</v>
      </c>
      <c r="BX781">
        <v>110703</v>
      </c>
    </row>
    <row r="782" spans="1:76" x14ac:dyDescent="0.25">
      <c r="A782">
        <v>110560</v>
      </c>
      <c r="B782">
        <v>190128</v>
      </c>
      <c r="F782" t="s">
        <v>0</v>
      </c>
      <c r="G782" t="s">
        <v>2408</v>
      </c>
      <c r="H782" t="s">
        <v>4288</v>
      </c>
      <c r="I782" t="s">
        <v>180</v>
      </c>
      <c r="K782">
        <v>1</v>
      </c>
      <c r="L782" t="s">
        <v>3</v>
      </c>
      <c r="M782">
        <v>102519</v>
      </c>
      <c r="N782" t="s">
        <v>4</v>
      </c>
      <c r="O782" t="s">
        <v>4</v>
      </c>
      <c r="U782" t="s">
        <v>4289</v>
      </c>
      <c r="V782" s="2">
        <v>1</v>
      </c>
      <c r="W782" t="s">
        <v>2411</v>
      </c>
      <c r="X782" t="s">
        <v>3217</v>
      </c>
      <c r="Y782" t="s">
        <v>2508</v>
      </c>
      <c r="Z782" s="4">
        <v>10</v>
      </c>
      <c r="AA782" s="5">
        <v>1002</v>
      </c>
      <c r="AB782" t="s">
        <v>3218</v>
      </c>
      <c r="AC782" t="s">
        <v>4290</v>
      </c>
      <c r="AD782">
        <v>1967</v>
      </c>
      <c r="AE782">
        <v>7</v>
      </c>
      <c r="AF782">
        <v>24</v>
      </c>
      <c r="AG782" t="s">
        <v>2621</v>
      </c>
      <c r="AH782" t="s">
        <v>2621</v>
      </c>
      <c r="AJ782" t="s">
        <v>4</v>
      </c>
      <c r="AK782" t="s">
        <v>11</v>
      </c>
      <c r="AL782">
        <v>59143</v>
      </c>
      <c r="AM782">
        <v>6452567</v>
      </c>
      <c r="AN782" s="5">
        <v>59000</v>
      </c>
      <c r="AO782" s="5">
        <v>6453000</v>
      </c>
      <c r="AP782">
        <v>707</v>
      </c>
      <c r="AR782">
        <v>33</v>
      </c>
      <c r="AT782" s="7"/>
      <c r="AU782">
        <v>102519</v>
      </c>
      <c r="AW782" s="6" t="s">
        <v>14</v>
      </c>
      <c r="AX782">
        <v>1</v>
      </c>
      <c r="AY782" t="s">
        <v>15</v>
      </c>
      <c r="AZ782" t="s">
        <v>4291</v>
      </c>
      <c r="BA782" t="s">
        <v>4292</v>
      </c>
      <c r="BB782">
        <v>33</v>
      </c>
      <c r="BC782" t="s">
        <v>2418</v>
      </c>
      <c r="BD782" t="s">
        <v>19</v>
      </c>
      <c r="BF782" s="7">
        <v>41689</v>
      </c>
      <c r="BG782" s="8" t="s">
        <v>20</v>
      </c>
      <c r="BI782">
        <v>4</v>
      </c>
      <c r="BJ782">
        <v>341751</v>
      </c>
      <c r="BK782">
        <v>120901</v>
      </c>
      <c r="BL782" t="s">
        <v>4293</v>
      </c>
      <c r="BN782" t="s">
        <v>4294</v>
      </c>
      <c r="BX782">
        <v>110560</v>
      </c>
    </row>
    <row r="783" spans="1:76" x14ac:dyDescent="0.25">
      <c r="A783">
        <v>110998</v>
      </c>
      <c r="B783">
        <v>341269</v>
      </c>
      <c r="F783" t="s">
        <v>2438</v>
      </c>
      <c r="G783" t="s">
        <v>2408</v>
      </c>
      <c r="H783" s="12" t="s">
        <v>4295</v>
      </c>
      <c r="I783" t="s">
        <v>108</v>
      </c>
      <c r="K783">
        <v>1</v>
      </c>
      <c r="L783" t="s">
        <v>3</v>
      </c>
      <c r="M783">
        <v>102519</v>
      </c>
      <c r="N783" t="s">
        <v>4</v>
      </c>
      <c r="O783" t="s">
        <v>4</v>
      </c>
      <c r="U783" t="s">
        <v>4289</v>
      </c>
      <c r="V783" s="2">
        <v>1</v>
      </c>
      <c r="W783" t="s">
        <v>2411</v>
      </c>
      <c r="X783" t="s">
        <v>3217</v>
      </c>
      <c r="Y783" t="s">
        <v>2508</v>
      </c>
      <c r="Z783" s="4">
        <v>10</v>
      </c>
      <c r="AA783" s="5">
        <v>1002</v>
      </c>
      <c r="AB783" t="s">
        <v>3218</v>
      </c>
      <c r="AC783" t="s">
        <v>4296</v>
      </c>
      <c r="AD783">
        <v>2000</v>
      </c>
      <c r="AE783">
        <v>9</v>
      </c>
      <c r="AF783">
        <v>12</v>
      </c>
      <c r="AG783" t="s">
        <v>2443</v>
      </c>
      <c r="AJ783" t="s">
        <v>4</v>
      </c>
      <c r="AK783" t="s">
        <v>11</v>
      </c>
      <c r="AL783" s="5">
        <v>59831.315385499998</v>
      </c>
      <c r="AM783" s="5">
        <v>6452410.3623700002</v>
      </c>
      <c r="AN783" s="5">
        <v>59000</v>
      </c>
      <c r="AO783" s="5">
        <v>6453000</v>
      </c>
      <c r="AP783" s="5">
        <v>1414.2135623730951</v>
      </c>
      <c r="AQ783" s="5"/>
      <c r="AR783" t="s">
        <v>2444</v>
      </c>
      <c r="BG783" s="9" t="s">
        <v>2445</v>
      </c>
      <c r="BH783" t="s">
        <v>2446</v>
      </c>
      <c r="BI783">
        <v>8</v>
      </c>
      <c r="BJ783">
        <v>3809</v>
      </c>
      <c r="BK783">
        <v>120979</v>
      </c>
      <c r="BL783" t="s">
        <v>4297</v>
      </c>
      <c r="BX783">
        <v>110998</v>
      </c>
    </row>
    <row r="784" spans="1:76" x14ac:dyDescent="0.25">
      <c r="A784">
        <v>110096</v>
      </c>
      <c r="B784">
        <v>341451</v>
      </c>
      <c r="F784" t="s">
        <v>2438</v>
      </c>
      <c r="G784" t="s">
        <v>2408</v>
      </c>
      <c r="H784" s="12" t="s">
        <v>4298</v>
      </c>
      <c r="I784" t="s">
        <v>108</v>
      </c>
      <c r="K784">
        <v>1</v>
      </c>
      <c r="L784" t="s">
        <v>3</v>
      </c>
      <c r="M784">
        <v>102519</v>
      </c>
      <c r="N784" t="s">
        <v>4</v>
      </c>
      <c r="O784" t="s">
        <v>4</v>
      </c>
      <c r="U784" t="s">
        <v>4289</v>
      </c>
      <c r="V784" s="2">
        <v>1</v>
      </c>
      <c r="W784" t="s">
        <v>2411</v>
      </c>
      <c r="X784" t="s">
        <v>3217</v>
      </c>
      <c r="Y784" t="s">
        <v>2508</v>
      </c>
      <c r="Z784" s="4">
        <v>10</v>
      </c>
      <c r="AA784" s="5">
        <v>1002</v>
      </c>
      <c r="AB784" t="s">
        <v>3218</v>
      </c>
      <c r="AC784" t="s">
        <v>4299</v>
      </c>
      <c r="AD784">
        <v>2002</v>
      </c>
      <c r="AE784">
        <v>7</v>
      </c>
      <c r="AF784">
        <v>31</v>
      </c>
      <c r="AG784" t="s">
        <v>4300</v>
      </c>
      <c r="AJ784" t="s">
        <v>4</v>
      </c>
      <c r="AK784" t="s">
        <v>11</v>
      </c>
      <c r="AL784" s="5">
        <v>58378.357169900002</v>
      </c>
      <c r="AM784" s="5">
        <v>6453043.1243799999</v>
      </c>
      <c r="AN784" s="5">
        <v>59000</v>
      </c>
      <c r="AO784" s="5">
        <v>6453000</v>
      </c>
      <c r="AP784" s="5">
        <v>707.10678118654755</v>
      </c>
      <c r="AQ784" s="5"/>
      <c r="AR784" t="s">
        <v>2444</v>
      </c>
      <c r="BG784" s="9" t="s">
        <v>2445</v>
      </c>
      <c r="BH784" t="s">
        <v>2446</v>
      </c>
      <c r="BI784">
        <v>8</v>
      </c>
      <c r="BJ784">
        <v>3893</v>
      </c>
      <c r="BK784">
        <v>120983</v>
      </c>
      <c r="BL784" t="s">
        <v>4301</v>
      </c>
      <c r="BX784">
        <v>110096</v>
      </c>
    </row>
    <row r="785" spans="1:76" x14ac:dyDescent="0.25">
      <c r="A785">
        <v>111078</v>
      </c>
      <c r="B785">
        <v>403384</v>
      </c>
      <c r="F785" t="s">
        <v>2438</v>
      </c>
      <c r="G785" t="s">
        <v>2408</v>
      </c>
      <c r="H785" s="12" t="s">
        <v>4302</v>
      </c>
      <c r="I785" t="s">
        <v>108</v>
      </c>
      <c r="K785">
        <v>1</v>
      </c>
      <c r="L785" t="s">
        <v>3</v>
      </c>
      <c r="M785">
        <v>102519</v>
      </c>
      <c r="N785" t="s">
        <v>4</v>
      </c>
      <c r="O785" t="s">
        <v>4</v>
      </c>
      <c r="U785" t="s">
        <v>4289</v>
      </c>
      <c r="V785" s="2">
        <v>1</v>
      </c>
      <c r="W785" t="s">
        <v>2411</v>
      </c>
      <c r="X785" t="s">
        <v>3217</v>
      </c>
      <c r="Y785" t="s">
        <v>2508</v>
      </c>
      <c r="Z785" s="4">
        <v>10</v>
      </c>
      <c r="AA785" s="5">
        <v>1002</v>
      </c>
      <c r="AB785" t="s">
        <v>3218</v>
      </c>
      <c r="AC785" t="s">
        <v>4303</v>
      </c>
      <c r="AD785">
        <v>2011</v>
      </c>
      <c r="AE785">
        <v>7</v>
      </c>
      <c r="AF785">
        <v>19</v>
      </c>
      <c r="AG785" t="s">
        <v>2443</v>
      </c>
      <c r="AJ785" t="s">
        <v>4</v>
      </c>
      <c r="AK785" t="s">
        <v>11</v>
      </c>
      <c r="AL785" s="5">
        <v>59964.918189800002</v>
      </c>
      <c r="AM785" s="5">
        <v>6453907.8424500003</v>
      </c>
      <c r="AN785" s="5">
        <v>59000</v>
      </c>
      <c r="AO785" s="5">
        <v>6453000</v>
      </c>
      <c r="AP785" s="5">
        <v>1118.0339887498949</v>
      </c>
      <c r="AQ785" s="5"/>
      <c r="AR785" t="s">
        <v>2444</v>
      </c>
      <c r="BG785" s="9" t="s">
        <v>2445</v>
      </c>
      <c r="BH785" t="s">
        <v>2446</v>
      </c>
      <c r="BI785">
        <v>8</v>
      </c>
      <c r="BJ785">
        <v>15508</v>
      </c>
      <c r="BK785">
        <v>121006</v>
      </c>
      <c r="BL785" t="s">
        <v>4304</v>
      </c>
      <c r="BX785">
        <v>111078</v>
      </c>
    </row>
    <row r="786" spans="1:76" x14ac:dyDescent="0.25">
      <c r="A786">
        <v>110167</v>
      </c>
      <c r="B786">
        <v>339823</v>
      </c>
      <c r="F786" t="s">
        <v>2438</v>
      </c>
      <c r="G786" t="s">
        <v>2408</v>
      </c>
      <c r="H786" s="12" t="s">
        <v>4305</v>
      </c>
      <c r="I786" t="s">
        <v>108</v>
      </c>
      <c r="K786">
        <v>1</v>
      </c>
      <c r="L786" t="s">
        <v>3</v>
      </c>
      <c r="M786">
        <v>102519</v>
      </c>
      <c r="N786" t="s">
        <v>4</v>
      </c>
      <c r="O786" t="s">
        <v>4</v>
      </c>
      <c r="U786" t="s">
        <v>4306</v>
      </c>
      <c r="V786" s="2">
        <v>1</v>
      </c>
      <c r="W786" t="s">
        <v>2411</v>
      </c>
      <c r="X786" t="s">
        <v>3217</v>
      </c>
      <c r="Y786" t="s">
        <v>2508</v>
      </c>
      <c r="Z786" s="4">
        <v>10</v>
      </c>
      <c r="AA786" s="5">
        <v>1002</v>
      </c>
      <c r="AB786" t="s">
        <v>3218</v>
      </c>
      <c r="AC786" t="s">
        <v>4307</v>
      </c>
      <c r="AD786">
        <v>1984</v>
      </c>
      <c r="AE786">
        <v>8</v>
      </c>
      <c r="AF786">
        <v>16</v>
      </c>
      <c r="AG786" t="s">
        <v>3159</v>
      </c>
      <c r="AJ786" t="s">
        <v>4</v>
      </c>
      <c r="AK786" t="s">
        <v>11</v>
      </c>
      <c r="AL786" s="5">
        <v>58457.470167799998</v>
      </c>
      <c r="AM786" s="5">
        <v>6454841.1908499999</v>
      </c>
      <c r="AN786" s="5">
        <v>59000</v>
      </c>
      <c r="AO786" s="5">
        <v>6455000</v>
      </c>
      <c r="AP786" s="5">
        <v>707.10678118654755</v>
      </c>
      <c r="AQ786" s="5"/>
      <c r="AR786" t="s">
        <v>2444</v>
      </c>
      <c r="BG786" s="9" t="s">
        <v>2445</v>
      </c>
      <c r="BH786" t="s">
        <v>2446</v>
      </c>
      <c r="BI786">
        <v>8</v>
      </c>
      <c r="BJ786">
        <v>3148</v>
      </c>
      <c r="BK786">
        <v>120941</v>
      </c>
      <c r="BL786" t="s">
        <v>4308</v>
      </c>
      <c r="BX786">
        <v>110167</v>
      </c>
    </row>
    <row r="787" spans="1:76" x14ac:dyDescent="0.25">
      <c r="A787">
        <v>110266</v>
      </c>
      <c r="B787">
        <v>403653</v>
      </c>
      <c r="F787" t="s">
        <v>2438</v>
      </c>
      <c r="G787" t="s">
        <v>2408</v>
      </c>
      <c r="H787" s="12" t="s">
        <v>4309</v>
      </c>
      <c r="I787" t="s">
        <v>108</v>
      </c>
      <c r="K787">
        <v>1</v>
      </c>
      <c r="L787" t="s">
        <v>3</v>
      </c>
      <c r="M787">
        <v>102519</v>
      </c>
      <c r="N787" t="s">
        <v>4</v>
      </c>
      <c r="O787" t="s">
        <v>4</v>
      </c>
      <c r="U787" t="s">
        <v>4306</v>
      </c>
      <c r="V787" s="2">
        <v>1</v>
      </c>
      <c r="W787" t="s">
        <v>2411</v>
      </c>
      <c r="X787" t="s">
        <v>3217</v>
      </c>
      <c r="Y787" t="s">
        <v>2508</v>
      </c>
      <c r="Z787" s="4">
        <v>10</v>
      </c>
      <c r="AA787" s="5">
        <v>1002</v>
      </c>
      <c r="AB787" t="s">
        <v>3218</v>
      </c>
      <c r="AC787" t="s">
        <v>4310</v>
      </c>
      <c r="AD787">
        <v>2008</v>
      </c>
      <c r="AE787">
        <v>7</v>
      </c>
      <c r="AF787">
        <v>28</v>
      </c>
      <c r="AG787" t="s">
        <v>2443</v>
      </c>
      <c r="AJ787" t="s">
        <v>4</v>
      </c>
      <c r="AK787" t="s">
        <v>11</v>
      </c>
      <c r="AL787" s="5">
        <v>58556.512268899998</v>
      </c>
      <c r="AM787" s="5">
        <v>6455039.7875300003</v>
      </c>
      <c r="AN787" s="5">
        <v>59000</v>
      </c>
      <c r="AO787" s="5">
        <v>6455000</v>
      </c>
      <c r="AP787" s="5">
        <v>707.10678118654755</v>
      </c>
      <c r="AQ787" s="5"/>
      <c r="AR787" t="s">
        <v>2444</v>
      </c>
      <c r="BG787" s="9" t="s">
        <v>2445</v>
      </c>
      <c r="BH787" t="s">
        <v>2446</v>
      </c>
      <c r="BI787">
        <v>8</v>
      </c>
      <c r="BJ787">
        <v>15644</v>
      </c>
      <c r="BK787">
        <v>121003</v>
      </c>
      <c r="BL787" t="s">
        <v>4311</v>
      </c>
      <c r="BX787">
        <v>110266</v>
      </c>
    </row>
    <row r="788" spans="1:76" x14ac:dyDescent="0.25">
      <c r="A788">
        <v>109931</v>
      </c>
      <c r="B788">
        <v>203317</v>
      </c>
      <c r="F788" t="s">
        <v>0</v>
      </c>
      <c r="G788" t="s">
        <v>230</v>
      </c>
      <c r="H788" t="s">
        <v>4325</v>
      </c>
      <c r="I788" s="1" t="str">
        <f>HYPERLINK(AT788,"Hb")</f>
        <v>Hb</v>
      </c>
      <c r="K788">
        <v>1</v>
      </c>
      <c r="L788" t="s">
        <v>3</v>
      </c>
      <c r="M788">
        <v>102519</v>
      </c>
      <c r="N788" t="s">
        <v>4</v>
      </c>
      <c r="O788" t="s">
        <v>4</v>
      </c>
      <c r="U788" t="s">
        <v>4326</v>
      </c>
      <c r="V788" s="2">
        <v>1</v>
      </c>
      <c r="W788" t="s">
        <v>2411</v>
      </c>
      <c r="X788" t="s">
        <v>3217</v>
      </c>
      <c r="Y788" t="s">
        <v>2508</v>
      </c>
      <c r="Z788" s="4">
        <v>10</v>
      </c>
      <c r="AA788" s="5">
        <v>1002</v>
      </c>
      <c r="AB788" t="s">
        <v>3218</v>
      </c>
      <c r="AC788" t="s">
        <v>4327</v>
      </c>
      <c r="AD788">
        <v>1933</v>
      </c>
      <c r="AE788">
        <v>8</v>
      </c>
      <c r="AF788">
        <v>11</v>
      </c>
      <c r="AG788" t="s">
        <v>370</v>
      </c>
      <c r="AH788" t="s">
        <v>370</v>
      </c>
      <c r="AJ788" t="s">
        <v>4</v>
      </c>
      <c r="AK788" t="s">
        <v>11</v>
      </c>
      <c r="AL788">
        <v>58190</v>
      </c>
      <c r="AM788">
        <v>6456581</v>
      </c>
      <c r="AN788" s="5">
        <v>59000</v>
      </c>
      <c r="AO788" s="5">
        <v>6457000</v>
      </c>
      <c r="AP788">
        <v>1414</v>
      </c>
      <c r="AR788">
        <v>37</v>
      </c>
      <c r="AT788" t="s">
        <v>4328</v>
      </c>
      <c r="AU788">
        <v>102519</v>
      </c>
      <c r="AW788" s="6" t="s">
        <v>14</v>
      </c>
      <c r="AX788">
        <v>1</v>
      </c>
      <c r="AY788" t="s">
        <v>15</v>
      </c>
      <c r="AZ788" t="s">
        <v>4329</v>
      </c>
      <c r="BA788" t="s">
        <v>4330</v>
      </c>
      <c r="BB788">
        <v>37</v>
      </c>
      <c r="BC788" t="s">
        <v>238</v>
      </c>
      <c r="BD788" t="s">
        <v>19</v>
      </c>
      <c r="BE788">
        <v>1</v>
      </c>
      <c r="BF788" s="7">
        <v>41767</v>
      </c>
      <c r="BG788" s="8" t="s">
        <v>20</v>
      </c>
      <c r="BI788">
        <v>4</v>
      </c>
      <c r="BJ788">
        <v>358865</v>
      </c>
      <c r="BK788">
        <v>120873</v>
      </c>
      <c r="BL788" t="s">
        <v>4331</v>
      </c>
      <c r="BN788" t="s">
        <v>4332</v>
      </c>
      <c r="BX788">
        <v>109931</v>
      </c>
    </row>
    <row r="789" spans="1:76" x14ac:dyDescent="0.25">
      <c r="A789">
        <v>110173</v>
      </c>
      <c r="B789">
        <v>142660</v>
      </c>
      <c r="F789" t="s">
        <v>0</v>
      </c>
      <c r="G789" t="s">
        <v>475</v>
      </c>
      <c r="H789" t="s">
        <v>4333</v>
      </c>
      <c r="I789" s="1" t="str">
        <f>HYPERLINK(AT789,"Hb")</f>
        <v>Hb</v>
      </c>
      <c r="K789">
        <v>1</v>
      </c>
      <c r="L789" t="s">
        <v>3</v>
      </c>
      <c r="M789">
        <v>102519</v>
      </c>
      <c r="N789" t="s">
        <v>4</v>
      </c>
      <c r="O789" t="s">
        <v>4</v>
      </c>
      <c r="U789" t="s">
        <v>4326</v>
      </c>
      <c r="V789" s="2">
        <v>1</v>
      </c>
      <c r="W789" t="s">
        <v>2411</v>
      </c>
      <c r="X789" t="s">
        <v>3217</v>
      </c>
      <c r="Y789" t="s">
        <v>2508</v>
      </c>
      <c r="Z789" s="4">
        <v>10</v>
      </c>
      <c r="AA789" s="5">
        <v>1002</v>
      </c>
      <c r="AB789" t="s">
        <v>3218</v>
      </c>
      <c r="AC789" t="s">
        <v>4334</v>
      </c>
      <c r="AD789">
        <v>1939</v>
      </c>
      <c r="AE789">
        <v>8</v>
      </c>
      <c r="AF789">
        <v>26</v>
      </c>
      <c r="AG789" t="s">
        <v>1772</v>
      </c>
      <c r="AH789" t="s">
        <v>1772</v>
      </c>
      <c r="AJ789" t="s">
        <v>4</v>
      </c>
      <c r="AK789" t="s">
        <v>11</v>
      </c>
      <c r="AL789">
        <v>58472</v>
      </c>
      <c r="AM789">
        <v>6457459</v>
      </c>
      <c r="AN789" s="5">
        <v>59000</v>
      </c>
      <c r="AO789" s="5">
        <v>6457000</v>
      </c>
      <c r="AP789">
        <v>707</v>
      </c>
      <c r="AR789">
        <v>105</v>
      </c>
      <c r="AT789" t="s">
        <v>4335</v>
      </c>
      <c r="AU789">
        <v>102519</v>
      </c>
      <c r="AW789" s="6" t="s">
        <v>14</v>
      </c>
      <c r="AX789">
        <v>1</v>
      </c>
      <c r="AY789" t="s">
        <v>15</v>
      </c>
      <c r="AZ789" t="s">
        <v>4336</v>
      </c>
      <c r="BA789" t="s">
        <v>4337</v>
      </c>
      <c r="BB789">
        <v>105</v>
      </c>
      <c r="BC789" t="s">
        <v>480</v>
      </c>
      <c r="BD789" t="s">
        <v>481</v>
      </c>
      <c r="BE789">
        <v>1</v>
      </c>
      <c r="BF789" s="7">
        <v>43153</v>
      </c>
      <c r="BG789" s="8" t="s">
        <v>20</v>
      </c>
      <c r="BI789">
        <v>5</v>
      </c>
      <c r="BJ789">
        <v>294283</v>
      </c>
      <c r="BK789">
        <v>120876</v>
      </c>
      <c r="BL789" t="s">
        <v>4338</v>
      </c>
      <c r="BN789" t="s">
        <v>4339</v>
      </c>
      <c r="BX789">
        <v>110173</v>
      </c>
    </row>
    <row r="790" spans="1:76" x14ac:dyDescent="0.25">
      <c r="A790">
        <v>110174</v>
      </c>
      <c r="B790">
        <v>310812</v>
      </c>
      <c r="F790" t="s">
        <v>0</v>
      </c>
      <c r="G790" t="s">
        <v>1</v>
      </c>
      <c r="H790" t="s">
        <v>4340</v>
      </c>
      <c r="I790" s="1" t="str">
        <f>HYPERLINK(AT790,"Hb")</f>
        <v>Hb</v>
      </c>
      <c r="K790">
        <v>1</v>
      </c>
      <c r="L790" t="s">
        <v>3</v>
      </c>
      <c r="M790">
        <v>102519</v>
      </c>
      <c r="N790" t="s">
        <v>4</v>
      </c>
      <c r="O790" t="s">
        <v>4</v>
      </c>
      <c r="U790" t="s">
        <v>4326</v>
      </c>
      <c r="V790" s="2">
        <v>1</v>
      </c>
      <c r="W790" t="s">
        <v>2411</v>
      </c>
      <c r="X790" t="s">
        <v>3217</v>
      </c>
      <c r="Y790" t="s">
        <v>2508</v>
      </c>
      <c r="Z790" s="4">
        <v>10</v>
      </c>
      <c r="AA790" s="5">
        <v>1002</v>
      </c>
      <c r="AB790" t="s">
        <v>3218</v>
      </c>
      <c r="AC790" t="s">
        <v>4341</v>
      </c>
      <c r="AD790">
        <v>1939</v>
      </c>
      <c r="AE790">
        <v>8</v>
      </c>
      <c r="AF790">
        <v>26</v>
      </c>
      <c r="AG790" t="s">
        <v>1772</v>
      </c>
      <c r="AH790" t="s">
        <v>1772</v>
      </c>
      <c r="AJ790" t="s">
        <v>4</v>
      </c>
      <c r="AK790" t="s">
        <v>11</v>
      </c>
      <c r="AL790">
        <v>58472</v>
      </c>
      <c r="AM790">
        <v>6457459</v>
      </c>
      <c r="AN790" s="5">
        <v>59000</v>
      </c>
      <c r="AO790" s="5">
        <v>6457000</v>
      </c>
      <c r="AP790">
        <v>707</v>
      </c>
      <c r="AR790">
        <v>8</v>
      </c>
      <c r="AS790" t="s">
        <v>85</v>
      </c>
      <c r="AT790" t="s">
        <v>4342</v>
      </c>
      <c r="AU790">
        <v>102519</v>
      </c>
      <c r="AW790" s="6" t="s">
        <v>14</v>
      </c>
      <c r="AX790">
        <v>1</v>
      </c>
      <c r="AY790" t="s">
        <v>15</v>
      </c>
      <c r="AZ790" t="s">
        <v>4336</v>
      </c>
      <c r="BA790" t="s">
        <v>4343</v>
      </c>
      <c r="BB790">
        <v>8</v>
      </c>
      <c r="BC790" t="s">
        <v>18</v>
      </c>
      <c r="BD790" t="s">
        <v>19</v>
      </c>
      <c r="BE790">
        <v>1</v>
      </c>
      <c r="BF790" s="7">
        <v>40997</v>
      </c>
      <c r="BG790" s="8" t="s">
        <v>20</v>
      </c>
      <c r="BI790">
        <v>3</v>
      </c>
      <c r="BJ790">
        <v>483065</v>
      </c>
      <c r="BK790">
        <v>120878</v>
      </c>
      <c r="BL790" t="s">
        <v>4344</v>
      </c>
      <c r="BN790" t="s">
        <v>4345</v>
      </c>
      <c r="BX790">
        <v>110174</v>
      </c>
    </row>
    <row r="791" spans="1:76" x14ac:dyDescent="0.25">
      <c r="A791">
        <v>110296</v>
      </c>
      <c r="B791">
        <v>190281</v>
      </c>
      <c r="F791" t="s">
        <v>0</v>
      </c>
      <c r="G791" t="s">
        <v>2408</v>
      </c>
      <c r="H791" t="s">
        <v>4346</v>
      </c>
      <c r="I791" t="s">
        <v>180</v>
      </c>
      <c r="K791">
        <v>1</v>
      </c>
      <c r="L791" t="s">
        <v>3</v>
      </c>
      <c r="M791">
        <v>102519</v>
      </c>
      <c r="N791" t="s">
        <v>4</v>
      </c>
      <c r="O791" t="s">
        <v>4</v>
      </c>
      <c r="U791" t="s">
        <v>4326</v>
      </c>
      <c r="V791" s="2">
        <v>1</v>
      </c>
      <c r="W791" t="s">
        <v>2411</v>
      </c>
      <c r="X791" t="s">
        <v>3217</v>
      </c>
      <c r="Y791" t="s">
        <v>2508</v>
      </c>
      <c r="Z791" s="4">
        <v>10</v>
      </c>
      <c r="AA791" s="5">
        <v>1002</v>
      </c>
      <c r="AB791" t="s">
        <v>3218</v>
      </c>
      <c r="AC791" t="s">
        <v>4347</v>
      </c>
      <c r="AD791">
        <v>1976</v>
      </c>
      <c r="AE791">
        <v>7</v>
      </c>
      <c r="AF791">
        <v>15</v>
      </c>
      <c r="AG791" t="s">
        <v>93</v>
      </c>
      <c r="AH791" t="s">
        <v>93</v>
      </c>
      <c r="AJ791" t="s">
        <v>4</v>
      </c>
      <c r="AK791" t="s">
        <v>11</v>
      </c>
      <c r="AL791">
        <v>58632</v>
      </c>
      <c r="AM791">
        <v>6456839</v>
      </c>
      <c r="AN791" s="5">
        <v>59000</v>
      </c>
      <c r="AO791" s="5">
        <v>6457000</v>
      </c>
      <c r="AP791">
        <v>707</v>
      </c>
      <c r="AR791">
        <v>33</v>
      </c>
      <c r="AT791" s="7"/>
      <c r="AU791">
        <v>102519</v>
      </c>
      <c r="AW791" s="6" t="s">
        <v>14</v>
      </c>
      <c r="AX791">
        <v>1</v>
      </c>
      <c r="AY791" t="s">
        <v>15</v>
      </c>
      <c r="AZ791" t="s">
        <v>4348</v>
      </c>
      <c r="BA791" t="s">
        <v>4349</v>
      </c>
      <c r="BB791">
        <v>33</v>
      </c>
      <c r="BC791" t="s">
        <v>2418</v>
      </c>
      <c r="BD791" t="s">
        <v>19</v>
      </c>
      <c r="BF791" s="7">
        <v>41689</v>
      </c>
      <c r="BG791" s="8" t="s">
        <v>20</v>
      </c>
      <c r="BI791">
        <v>4</v>
      </c>
      <c r="BJ791">
        <v>341878</v>
      </c>
      <c r="BK791">
        <v>120930</v>
      </c>
      <c r="BL791" t="s">
        <v>4350</v>
      </c>
      <c r="BN791" t="s">
        <v>4351</v>
      </c>
      <c r="BX791">
        <v>110296</v>
      </c>
    </row>
    <row r="792" spans="1:76" x14ac:dyDescent="0.25">
      <c r="A792">
        <v>110298</v>
      </c>
      <c r="B792">
        <v>310839</v>
      </c>
      <c r="F792" t="s">
        <v>0</v>
      </c>
      <c r="G792" t="s">
        <v>1</v>
      </c>
      <c r="H792" t="s">
        <v>4352</v>
      </c>
      <c r="I792" s="1" t="str">
        <f>HYPERLINK(AT792,"Hb")</f>
        <v>Hb</v>
      </c>
      <c r="K792">
        <v>1</v>
      </c>
      <c r="L792" t="s">
        <v>3</v>
      </c>
      <c r="M792">
        <v>102519</v>
      </c>
      <c r="N792" t="s">
        <v>4</v>
      </c>
      <c r="O792" t="s">
        <v>4</v>
      </c>
      <c r="U792" t="s">
        <v>4326</v>
      </c>
      <c r="V792" s="2">
        <v>1</v>
      </c>
      <c r="W792" t="s">
        <v>2411</v>
      </c>
      <c r="X792" t="s">
        <v>3217</v>
      </c>
      <c r="Y792" t="s">
        <v>2508</v>
      </c>
      <c r="Z792" s="4">
        <v>10</v>
      </c>
      <c r="AA792" s="5">
        <v>1002</v>
      </c>
      <c r="AB792" t="s">
        <v>3218</v>
      </c>
      <c r="AC792" t="s">
        <v>4353</v>
      </c>
      <c r="AD792">
        <v>1976</v>
      </c>
      <c r="AE792">
        <v>7</v>
      </c>
      <c r="AF792">
        <v>15</v>
      </c>
      <c r="AG792" t="s">
        <v>93</v>
      </c>
      <c r="AH792" t="s">
        <v>93</v>
      </c>
      <c r="AJ792" t="s">
        <v>4</v>
      </c>
      <c r="AK792" t="s">
        <v>11</v>
      </c>
      <c r="AL792">
        <v>58632</v>
      </c>
      <c r="AM792">
        <v>6456839</v>
      </c>
      <c r="AN792" s="5">
        <v>59000</v>
      </c>
      <c r="AO792" s="5">
        <v>6457000</v>
      </c>
      <c r="AP792">
        <v>707</v>
      </c>
      <c r="AR792">
        <v>8</v>
      </c>
      <c r="AS792" t="s">
        <v>12</v>
      </c>
      <c r="AT792" t="s">
        <v>4354</v>
      </c>
      <c r="AU792">
        <v>102519</v>
      </c>
      <c r="AW792" s="6" t="s">
        <v>14</v>
      </c>
      <c r="AX792">
        <v>1</v>
      </c>
      <c r="AY792" t="s">
        <v>15</v>
      </c>
      <c r="AZ792" t="s">
        <v>4348</v>
      </c>
      <c r="BA792" t="s">
        <v>4355</v>
      </c>
      <c r="BB792">
        <v>8</v>
      </c>
      <c r="BC792" t="s">
        <v>18</v>
      </c>
      <c r="BD792" t="s">
        <v>19</v>
      </c>
      <c r="BE792">
        <v>1</v>
      </c>
      <c r="BF792" s="7">
        <v>33693</v>
      </c>
      <c r="BG792" s="8" t="s">
        <v>20</v>
      </c>
      <c r="BI792">
        <v>3</v>
      </c>
      <c r="BJ792">
        <v>483093</v>
      </c>
      <c r="BK792">
        <v>120933</v>
      </c>
      <c r="BL792" t="s">
        <v>4356</v>
      </c>
      <c r="BN792" t="s">
        <v>4357</v>
      </c>
      <c r="BX792">
        <v>110298</v>
      </c>
    </row>
    <row r="793" spans="1:76" x14ac:dyDescent="0.25">
      <c r="A793">
        <v>110147</v>
      </c>
      <c r="B793">
        <v>187896</v>
      </c>
      <c r="F793" t="s">
        <v>0</v>
      </c>
      <c r="G793" t="s">
        <v>2408</v>
      </c>
      <c r="H793" t="s">
        <v>4358</v>
      </c>
      <c r="I793" t="s">
        <v>180</v>
      </c>
      <c r="K793">
        <v>1</v>
      </c>
      <c r="L793" t="s">
        <v>3</v>
      </c>
      <c r="M793">
        <v>102519</v>
      </c>
      <c r="N793" t="s">
        <v>4</v>
      </c>
      <c r="O793" t="s">
        <v>4</v>
      </c>
      <c r="U793" t="s">
        <v>4326</v>
      </c>
      <c r="V793" s="2">
        <v>1</v>
      </c>
      <c r="W793" t="s">
        <v>2411</v>
      </c>
      <c r="X793" t="s">
        <v>3217</v>
      </c>
      <c r="Y793" t="s">
        <v>2508</v>
      </c>
      <c r="Z793" s="4">
        <v>10</v>
      </c>
      <c r="AA793" s="5">
        <v>1002</v>
      </c>
      <c r="AB793" t="s">
        <v>3218</v>
      </c>
      <c r="AC793" t="s">
        <v>4359</v>
      </c>
      <c r="AD793">
        <v>1995</v>
      </c>
      <c r="AE793">
        <v>9</v>
      </c>
      <c r="AF793">
        <v>18</v>
      </c>
      <c r="AG793" t="s">
        <v>2470</v>
      </c>
      <c r="AH793" t="s">
        <v>2470</v>
      </c>
      <c r="AJ793" t="s">
        <v>4</v>
      </c>
      <c r="AK793" t="s">
        <v>11</v>
      </c>
      <c r="AL793">
        <v>58423</v>
      </c>
      <c r="AM793">
        <v>6457312</v>
      </c>
      <c r="AN793" s="5">
        <v>59000</v>
      </c>
      <c r="AO793" s="5">
        <v>6457000</v>
      </c>
      <c r="AP793">
        <v>71</v>
      </c>
      <c r="AR793">
        <v>33</v>
      </c>
      <c r="AT793" s="7"/>
      <c r="AU793">
        <v>102519</v>
      </c>
      <c r="AW793" s="6" t="s">
        <v>14</v>
      </c>
      <c r="AX793">
        <v>1</v>
      </c>
      <c r="AY793" t="s">
        <v>15</v>
      </c>
      <c r="AZ793" t="s">
        <v>4360</v>
      </c>
      <c r="BA793" t="s">
        <v>4361</v>
      </c>
      <c r="BB793">
        <v>33</v>
      </c>
      <c r="BC793" t="s">
        <v>2418</v>
      </c>
      <c r="BD793" t="s">
        <v>19</v>
      </c>
      <c r="BF793" s="7">
        <v>41689</v>
      </c>
      <c r="BG793" s="8" t="s">
        <v>20</v>
      </c>
      <c r="BI793">
        <v>4</v>
      </c>
      <c r="BJ793">
        <v>339700</v>
      </c>
      <c r="BK793">
        <v>120965</v>
      </c>
      <c r="BL793" t="s">
        <v>4362</v>
      </c>
      <c r="BN793" t="s">
        <v>4363</v>
      </c>
      <c r="BX793">
        <v>110147</v>
      </c>
    </row>
    <row r="794" spans="1:76" x14ac:dyDescent="0.25">
      <c r="A794">
        <v>109825</v>
      </c>
      <c r="B794">
        <v>61519</v>
      </c>
      <c r="F794" t="s">
        <v>0</v>
      </c>
      <c r="G794" t="s">
        <v>23</v>
      </c>
      <c r="H794" t="s">
        <v>4364</v>
      </c>
      <c r="I794" t="s">
        <v>37</v>
      </c>
      <c r="K794">
        <v>1</v>
      </c>
      <c r="L794" t="s">
        <v>3</v>
      </c>
      <c r="M794">
        <v>102519</v>
      </c>
      <c r="N794" t="s">
        <v>4</v>
      </c>
      <c r="O794" t="s">
        <v>4</v>
      </c>
      <c r="U794" t="s">
        <v>4326</v>
      </c>
      <c r="V794" s="2">
        <v>1</v>
      </c>
      <c r="W794" t="s">
        <v>2411</v>
      </c>
      <c r="X794" t="s">
        <v>3217</v>
      </c>
      <c r="Y794" t="s">
        <v>2508</v>
      </c>
      <c r="Z794" s="4">
        <v>10</v>
      </c>
      <c r="AA794" s="5">
        <v>1002</v>
      </c>
      <c r="AB794" t="s">
        <v>3218</v>
      </c>
      <c r="AC794" t="s">
        <v>4365</v>
      </c>
      <c r="AD794">
        <v>2012</v>
      </c>
      <c r="AE794">
        <v>8</v>
      </c>
      <c r="AF794">
        <v>18</v>
      </c>
      <c r="AG794" t="s">
        <v>3981</v>
      </c>
      <c r="AJ794" t="s">
        <v>4</v>
      </c>
      <c r="AK794" t="s">
        <v>11</v>
      </c>
      <c r="AL794">
        <v>58047</v>
      </c>
      <c r="AM794">
        <v>6456536</v>
      </c>
      <c r="AN794" s="5">
        <v>59000</v>
      </c>
      <c r="AO794" s="5">
        <v>6457000</v>
      </c>
      <c r="AP794">
        <v>1000</v>
      </c>
      <c r="AR794">
        <v>1010</v>
      </c>
      <c r="AT794" s="7" t="s">
        <v>4366</v>
      </c>
      <c r="AU794">
        <v>102519</v>
      </c>
      <c r="AW794" s="6" t="s">
        <v>14</v>
      </c>
      <c r="AX794">
        <v>1</v>
      </c>
      <c r="AY794" t="s">
        <v>15</v>
      </c>
      <c r="AZ794" t="s">
        <v>4367</v>
      </c>
      <c r="BA794" t="s">
        <v>4368</v>
      </c>
      <c r="BB794">
        <v>1010</v>
      </c>
      <c r="BC794" t="s">
        <v>33</v>
      </c>
      <c r="BD794" t="s">
        <v>34</v>
      </c>
      <c r="BF794" s="7">
        <v>41445.704861111102</v>
      </c>
      <c r="BG794" s="8" t="s">
        <v>20</v>
      </c>
      <c r="BI794">
        <v>6</v>
      </c>
      <c r="BJ794">
        <v>57765</v>
      </c>
      <c r="BK794">
        <v>121011</v>
      </c>
      <c r="BL794" t="s">
        <v>4369</v>
      </c>
      <c r="BX794">
        <v>109825</v>
      </c>
    </row>
    <row r="795" spans="1:76" x14ac:dyDescent="0.25">
      <c r="A795">
        <v>109966</v>
      </c>
      <c r="B795">
        <v>121983</v>
      </c>
      <c r="F795" t="s">
        <v>0</v>
      </c>
      <c r="G795" t="s">
        <v>23</v>
      </c>
      <c r="H795" t="s">
        <v>4370</v>
      </c>
      <c r="I795" s="1" t="str">
        <f>HYPERLINK(AT795,"Foto")</f>
        <v>Foto</v>
      </c>
      <c r="K795">
        <v>1</v>
      </c>
      <c r="L795" t="s">
        <v>3</v>
      </c>
      <c r="M795">
        <v>102519</v>
      </c>
      <c r="N795" t="s">
        <v>4</v>
      </c>
      <c r="O795" t="s">
        <v>4</v>
      </c>
      <c r="U795" t="s">
        <v>4326</v>
      </c>
      <c r="V795" s="2">
        <v>1</v>
      </c>
      <c r="W795" t="s">
        <v>2411</v>
      </c>
      <c r="X795" t="s">
        <v>3217</v>
      </c>
      <c r="Y795" t="s">
        <v>2508</v>
      </c>
      <c r="Z795" s="4">
        <v>10</v>
      </c>
      <c r="AA795" s="5">
        <v>1002</v>
      </c>
      <c r="AB795" t="s">
        <v>3218</v>
      </c>
      <c r="AC795" t="s">
        <v>4371</v>
      </c>
      <c r="AD795">
        <v>2016</v>
      </c>
      <c r="AE795">
        <v>6</v>
      </c>
      <c r="AF795">
        <v>25</v>
      </c>
      <c r="AG795" t="s">
        <v>2516</v>
      </c>
      <c r="AJ795" t="s">
        <v>4</v>
      </c>
      <c r="AK795" t="s">
        <v>11</v>
      </c>
      <c r="AL795">
        <v>58243</v>
      </c>
      <c r="AM795">
        <v>6456731</v>
      </c>
      <c r="AN795" s="5">
        <v>59000</v>
      </c>
      <c r="AO795" s="5">
        <v>6457000</v>
      </c>
      <c r="AP795">
        <v>300</v>
      </c>
      <c r="AR795">
        <v>1010</v>
      </c>
      <c r="AT795" s="7" t="s">
        <v>4372</v>
      </c>
      <c r="AU795">
        <v>102519</v>
      </c>
      <c r="AW795" s="6" t="s">
        <v>14</v>
      </c>
      <c r="AX795">
        <v>1</v>
      </c>
      <c r="AY795" t="s">
        <v>15</v>
      </c>
      <c r="AZ795" t="s">
        <v>4373</v>
      </c>
      <c r="BA795" t="s">
        <v>4374</v>
      </c>
      <c r="BB795">
        <v>1010</v>
      </c>
      <c r="BC795" t="s">
        <v>33</v>
      </c>
      <c r="BD795" t="s">
        <v>34</v>
      </c>
      <c r="BE795">
        <v>1</v>
      </c>
      <c r="BF795" s="7">
        <v>43002.096527777801</v>
      </c>
      <c r="BG795" s="8" t="s">
        <v>20</v>
      </c>
      <c r="BI795">
        <v>6</v>
      </c>
      <c r="BJ795">
        <v>106123</v>
      </c>
      <c r="BK795">
        <v>121018</v>
      </c>
      <c r="BL795" t="s">
        <v>4375</v>
      </c>
      <c r="BX795">
        <v>109966</v>
      </c>
    </row>
    <row r="796" spans="1:76" x14ac:dyDescent="0.25">
      <c r="A796">
        <v>110084</v>
      </c>
      <c r="B796">
        <v>403934</v>
      </c>
      <c r="F796" t="s">
        <v>2438</v>
      </c>
      <c r="G796" t="s">
        <v>2408</v>
      </c>
      <c r="H796" s="12" t="s">
        <v>4484</v>
      </c>
      <c r="I796" t="s">
        <v>108</v>
      </c>
      <c r="K796">
        <v>1</v>
      </c>
      <c r="L796" t="s">
        <v>3</v>
      </c>
      <c r="M796">
        <v>102519</v>
      </c>
      <c r="N796" t="s">
        <v>4</v>
      </c>
      <c r="O796" t="s">
        <v>4</v>
      </c>
      <c r="U796" t="s">
        <v>4485</v>
      </c>
      <c r="V796" s="2">
        <v>1</v>
      </c>
      <c r="W796" t="s">
        <v>2411</v>
      </c>
      <c r="X796" t="s">
        <v>3217</v>
      </c>
      <c r="Y796" t="s">
        <v>2508</v>
      </c>
      <c r="Z796" s="4">
        <v>10</v>
      </c>
      <c r="AA796" s="5">
        <v>1002</v>
      </c>
      <c r="AB796" t="s">
        <v>3218</v>
      </c>
      <c r="AC796" t="s">
        <v>4486</v>
      </c>
      <c r="AD796">
        <v>2011</v>
      </c>
      <c r="AE796">
        <v>9</v>
      </c>
      <c r="AF796">
        <v>30</v>
      </c>
      <c r="AG796" t="s">
        <v>2443</v>
      </c>
      <c r="AJ796" t="s">
        <v>4</v>
      </c>
      <c r="AK796" t="s">
        <v>11</v>
      </c>
      <c r="AL796" s="5">
        <v>58369.202981900002</v>
      </c>
      <c r="AM796" s="5">
        <v>6458578.4895500001</v>
      </c>
      <c r="AN796" s="5">
        <v>59000</v>
      </c>
      <c r="AO796" s="5">
        <v>6459000</v>
      </c>
      <c r="AP796" s="5">
        <v>1414.2135623730951</v>
      </c>
      <c r="AQ796" s="5"/>
      <c r="AR796" t="s">
        <v>2444</v>
      </c>
      <c r="BG796" s="9" t="s">
        <v>2445</v>
      </c>
      <c r="BH796" t="s">
        <v>2446</v>
      </c>
      <c r="BI796">
        <v>8</v>
      </c>
      <c r="BJ796">
        <v>15800</v>
      </c>
      <c r="BK796">
        <v>121008</v>
      </c>
      <c r="BL796" t="s">
        <v>4487</v>
      </c>
      <c r="BX796">
        <v>110084</v>
      </c>
    </row>
    <row r="797" spans="1:76" x14ac:dyDescent="0.25">
      <c r="A797">
        <v>110715</v>
      </c>
      <c r="B797">
        <v>63156</v>
      </c>
      <c r="F797" t="s">
        <v>0</v>
      </c>
      <c r="G797" t="s">
        <v>23</v>
      </c>
      <c r="H797" t="s">
        <v>4488</v>
      </c>
      <c r="I797" t="s">
        <v>37</v>
      </c>
      <c r="K797">
        <v>1</v>
      </c>
      <c r="L797" t="s">
        <v>3</v>
      </c>
      <c r="M797">
        <v>102519</v>
      </c>
      <c r="N797" t="s">
        <v>4</v>
      </c>
      <c r="O797" t="s">
        <v>4</v>
      </c>
      <c r="U797" t="s">
        <v>4489</v>
      </c>
      <c r="V797" s="2">
        <v>1</v>
      </c>
      <c r="W797" t="s">
        <v>2411</v>
      </c>
      <c r="X797" t="s">
        <v>3217</v>
      </c>
      <c r="Y797" t="s">
        <v>2508</v>
      </c>
      <c r="Z797" s="4">
        <v>10</v>
      </c>
      <c r="AA797" s="5">
        <v>1002</v>
      </c>
      <c r="AB797" t="s">
        <v>3218</v>
      </c>
      <c r="AC797" t="s">
        <v>4490</v>
      </c>
      <c r="AD797">
        <v>2002</v>
      </c>
      <c r="AE797">
        <v>8</v>
      </c>
      <c r="AF797">
        <v>15</v>
      </c>
      <c r="AG797" t="s">
        <v>3415</v>
      </c>
      <c r="AJ797" t="s">
        <v>4</v>
      </c>
      <c r="AK797" t="s">
        <v>11</v>
      </c>
      <c r="AL797">
        <v>59293</v>
      </c>
      <c r="AM797">
        <v>6461187</v>
      </c>
      <c r="AN797" s="5">
        <v>59000</v>
      </c>
      <c r="AO797" s="5">
        <v>6461000</v>
      </c>
      <c r="AP797">
        <v>100</v>
      </c>
      <c r="AR797">
        <v>1010</v>
      </c>
      <c r="AT797" s="7" t="s">
        <v>4491</v>
      </c>
      <c r="AU797">
        <v>102519</v>
      </c>
      <c r="AW797" s="6" t="s">
        <v>14</v>
      </c>
      <c r="AX797">
        <v>1</v>
      </c>
      <c r="AY797" t="s">
        <v>15</v>
      </c>
      <c r="AZ797" t="s">
        <v>4492</v>
      </c>
      <c r="BA797" t="s">
        <v>4493</v>
      </c>
      <c r="BB797">
        <v>1010</v>
      </c>
      <c r="BC797" t="s">
        <v>33</v>
      </c>
      <c r="BD797" t="s">
        <v>34</v>
      </c>
      <c r="BF797" s="7">
        <v>41445.704861111102</v>
      </c>
      <c r="BG797" s="8" t="s">
        <v>20</v>
      </c>
      <c r="BI797">
        <v>6</v>
      </c>
      <c r="BJ797">
        <v>59302</v>
      </c>
      <c r="BK797">
        <v>120989</v>
      </c>
      <c r="BL797" t="s">
        <v>4494</v>
      </c>
      <c r="BX797">
        <v>110715</v>
      </c>
    </row>
    <row r="798" spans="1:76" x14ac:dyDescent="0.25">
      <c r="A798">
        <v>110524</v>
      </c>
      <c r="B798">
        <v>341513</v>
      </c>
      <c r="F798" t="s">
        <v>2438</v>
      </c>
      <c r="G798" t="s">
        <v>2408</v>
      </c>
      <c r="H798" s="12" t="s">
        <v>4495</v>
      </c>
      <c r="I798" t="s">
        <v>108</v>
      </c>
      <c r="K798">
        <v>1</v>
      </c>
      <c r="L798" t="s">
        <v>3</v>
      </c>
      <c r="M798">
        <v>102519</v>
      </c>
      <c r="N798" t="s">
        <v>4</v>
      </c>
      <c r="O798" t="s">
        <v>4</v>
      </c>
      <c r="U798" t="s">
        <v>4489</v>
      </c>
      <c r="V798" s="2">
        <v>1</v>
      </c>
      <c r="W798" t="s">
        <v>2411</v>
      </c>
      <c r="X798" t="s">
        <v>3217</v>
      </c>
      <c r="Y798" t="s">
        <v>2508</v>
      </c>
      <c r="Z798" s="4">
        <v>10</v>
      </c>
      <c r="AA798" s="5">
        <v>1002</v>
      </c>
      <c r="AB798" t="s">
        <v>3218</v>
      </c>
      <c r="AC798" t="s">
        <v>4496</v>
      </c>
      <c r="AD798">
        <v>2002</v>
      </c>
      <c r="AE798">
        <v>8</v>
      </c>
      <c r="AF798">
        <v>15</v>
      </c>
      <c r="AG798" t="s">
        <v>3227</v>
      </c>
      <c r="AJ798" t="s">
        <v>4</v>
      </c>
      <c r="AK798" t="s">
        <v>11</v>
      </c>
      <c r="AL798" s="5">
        <v>59091.182583299997</v>
      </c>
      <c r="AM798" s="5">
        <v>6461029.73532</v>
      </c>
      <c r="AN798" s="5">
        <v>59000</v>
      </c>
      <c r="AO798" s="5">
        <v>6461000</v>
      </c>
      <c r="AP798" s="5">
        <v>707.10678118654755</v>
      </c>
      <c r="AQ798" s="5"/>
      <c r="AR798" t="s">
        <v>2444</v>
      </c>
      <c r="BG798" s="9" t="s">
        <v>2445</v>
      </c>
      <c r="BH798" t="s">
        <v>2446</v>
      </c>
      <c r="BI798">
        <v>8</v>
      </c>
      <c r="BJ798">
        <v>3927</v>
      </c>
      <c r="BK798">
        <v>120987</v>
      </c>
      <c r="BL798" t="s">
        <v>4497</v>
      </c>
      <c r="BX798">
        <v>110524</v>
      </c>
    </row>
    <row r="799" spans="1:76" x14ac:dyDescent="0.25">
      <c r="A799">
        <v>110328</v>
      </c>
      <c r="B799">
        <v>192054</v>
      </c>
      <c r="F799" t="s">
        <v>0</v>
      </c>
      <c r="G799" t="s">
        <v>2408</v>
      </c>
      <c r="H799" t="s">
        <v>4498</v>
      </c>
      <c r="I799" t="s">
        <v>180</v>
      </c>
      <c r="K799">
        <v>1</v>
      </c>
      <c r="L799" t="s">
        <v>3</v>
      </c>
      <c r="M799">
        <v>102519</v>
      </c>
      <c r="N799" t="s">
        <v>4</v>
      </c>
      <c r="O799" t="s">
        <v>4</v>
      </c>
      <c r="U799" t="s">
        <v>4499</v>
      </c>
      <c r="V799" s="2">
        <v>1</v>
      </c>
      <c r="W799" t="s">
        <v>2411</v>
      </c>
      <c r="X799" t="s">
        <v>3217</v>
      </c>
      <c r="Y799" t="s">
        <v>2508</v>
      </c>
      <c r="Z799" s="4">
        <v>10</v>
      </c>
      <c r="AA799" s="5">
        <v>1002</v>
      </c>
      <c r="AB799" t="s">
        <v>3218</v>
      </c>
      <c r="AC799" t="s">
        <v>4500</v>
      </c>
      <c r="AD799">
        <v>1999</v>
      </c>
      <c r="AE799">
        <v>8</v>
      </c>
      <c r="AF799">
        <v>13</v>
      </c>
      <c r="AG799" t="s">
        <v>2470</v>
      </c>
      <c r="AH799" t="s">
        <v>2470</v>
      </c>
      <c r="AJ799" t="s">
        <v>4</v>
      </c>
      <c r="AK799" t="s">
        <v>11</v>
      </c>
      <c r="AL799">
        <v>58734</v>
      </c>
      <c r="AM799">
        <v>6464336</v>
      </c>
      <c r="AN799" s="5">
        <v>59000</v>
      </c>
      <c r="AO799" s="5">
        <v>6465000</v>
      </c>
      <c r="AP799">
        <v>71</v>
      </c>
      <c r="AR799">
        <v>33</v>
      </c>
      <c r="AT799" s="7"/>
      <c r="AU799">
        <v>102519</v>
      </c>
      <c r="AW799" s="6" t="s">
        <v>14</v>
      </c>
      <c r="AX799">
        <v>1</v>
      </c>
      <c r="AY799" t="s">
        <v>15</v>
      </c>
      <c r="AZ799" t="s">
        <v>4501</v>
      </c>
      <c r="BA799" t="s">
        <v>4502</v>
      </c>
      <c r="BB799">
        <v>33</v>
      </c>
      <c r="BC799" t="s">
        <v>2418</v>
      </c>
      <c r="BD799" t="s">
        <v>19</v>
      </c>
      <c r="BF799" s="7">
        <v>41689</v>
      </c>
      <c r="BG799" s="8" t="s">
        <v>20</v>
      </c>
      <c r="BI799">
        <v>4</v>
      </c>
      <c r="BJ799">
        <v>343488</v>
      </c>
      <c r="BK799">
        <v>120976</v>
      </c>
      <c r="BL799" t="s">
        <v>4503</v>
      </c>
      <c r="BN799" t="s">
        <v>4504</v>
      </c>
      <c r="BX799">
        <v>110328</v>
      </c>
    </row>
    <row r="800" spans="1:76" x14ac:dyDescent="0.25">
      <c r="A800">
        <v>112150</v>
      </c>
      <c r="B800">
        <v>403514</v>
      </c>
      <c r="F800" t="s">
        <v>2438</v>
      </c>
      <c r="G800" t="s">
        <v>2408</v>
      </c>
      <c r="H800" s="12" t="s">
        <v>4505</v>
      </c>
      <c r="I800" t="s">
        <v>108</v>
      </c>
      <c r="K800">
        <v>1</v>
      </c>
      <c r="L800" t="s">
        <v>3</v>
      </c>
      <c r="M800">
        <v>102519</v>
      </c>
      <c r="N800" t="s">
        <v>4</v>
      </c>
      <c r="O800" t="s">
        <v>4</v>
      </c>
      <c r="U800" t="s">
        <v>4506</v>
      </c>
      <c r="V800" s="2">
        <v>1</v>
      </c>
      <c r="W800" t="s">
        <v>2411</v>
      </c>
      <c r="X800" t="s">
        <v>3217</v>
      </c>
      <c r="Y800" t="s">
        <v>2508</v>
      </c>
      <c r="Z800" s="4">
        <v>10</v>
      </c>
      <c r="AA800" s="5">
        <v>1002</v>
      </c>
      <c r="AB800" t="s">
        <v>3218</v>
      </c>
      <c r="AC800" t="s">
        <v>4507</v>
      </c>
      <c r="AD800">
        <v>2011</v>
      </c>
      <c r="AE800">
        <v>9</v>
      </c>
      <c r="AF800">
        <v>26</v>
      </c>
      <c r="AG800" t="s">
        <v>2443</v>
      </c>
      <c r="AJ800" t="s">
        <v>4</v>
      </c>
      <c r="AK800" t="s">
        <v>11</v>
      </c>
      <c r="AL800" s="5">
        <v>61462.386701199997</v>
      </c>
      <c r="AM800" s="5">
        <v>6453774.2319799997</v>
      </c>
      <c r="AN800" s="5">
        <v>61000</v>
      </c>
      <c r="AO800" s="5">
        <v>6453000</v>
      </c>
      <c r="AP800" s="5">
        <v>707.10678118654755</v>
      </c>
      <c r="AQ800" s="5"/>
      <c r="AR800" t="s">
        <v>2444</v>
      </c>
      <c r="BG800" s="9" t="s">
        <v>2445</v>
      </c>
      <c r="BH800" t="s">
        <v>2446</v>
      </c>
      <c r="BI800">
        <v>8</v>
      </c>
      <c r="BJ800">
        <v>15577</v>
      </c>
      <c r="BK800">
        <v>121007</v>
      </c>
      <c r="BL800" t="s">
        <v>4508</v>
      </c>
      <c r="BX800">
        <v>112150</v>
      </c>
    </row>
    <row r="801" spans="1:76" x14ac:dyDescent="0.25">
      <c r="A801">
        <v>113172</v>
      </c>
      <c r="B801">
        <v>200309</v>
      </c>
      <c r="F801" t="s">
        <v>0</v>
      </c>
      <c r="G801" t="s">
        <v>2408</v>
      </c>
      <c r="H801" t="s">
        <v>4509</v>
      </c>
      <c r="I801" t="s">
        <v>180</v>
      </c>
      <c r="K801">
        <v>1</v>
      </c>
      <c r="L801" t="s">
        <v>3</v>
      </c>
      <c r="M801">
        <v>102519</v>
      </c>
      <c r="N801" t="s">
        <v>4</v>
      </c>
      <c r="O801" t="s">
        <v>4</v>
      </c>
      <c r="U801" t="s">
        <v>4510</v>
      </c>
      <c r="V801" s="2">
        <v>1</v>
      </c>
      <c r="W801" t="s">
        <v>2411</v>
      </c>
      <c r="X801" t="s">
        <v>3217</v>
      </c>
      <c r="Y801" t="s">
        <v>2508</v>
      </c>
      <c r="Z801" s="4">
        <v>10</v>
      </c>
      <c r="AA801" s="5">
        <v>1002</v>
      </c>
      <c r="AB801" t="s">
        <v>3218</v>
      </c>
      <c r="AC801" t="s">
        <v>4511</v>
      </c>
      <c r="AD801">
        <v>2007</v>
      </c>
      <c r="AE801">
        <v>9</v>
      </c>
      <c r="AF801">
        <v>11</v>
      </c>
      <c r="AG801" t="s">
        <v>2461</v>
      </c>
      <c r="AH801" t="s">
        <v>2461</v>
      </c>
      <c r="AJ801" t="s">
        <v>4</v>
      </c>
      <c r="AK801" t="s">
        <v>11</v>
      </c>
      <c r="AL801">
        <v>63440</v>
      </c>
      <c r="AM801">
        <v>6453955</v>
      </c>
      <c r="AN801" s="5">
        <v>63000</v>
      </c>
      <c r="AO801" s="5">
        <v>6453000</v>
      </c>
      <c r="AP801">
        <v>71</v>
      </c>
      <c r="AR801">
        <v>33</v>
      </c>
      <c r="AT801" s="7"/>
      <c r="AU801">
        <v>102519</v>
      </c>
      <c r="AW801" s="6" t="s">
        <v>14</v>
      </c>
      <c r="AX801">
        <v>1</v>
      </c>
      <c r="AY801" t="s">
        <v>15</v>
      </c>
      <c r="AZ801" t="s">
        <v>4512</v>
      </c>
      <c r="BA801" t="s">
        <v>4513</v>
      </c>
      <c r="BB801">
        <v>33</v>
      </c>
      <c r="BC801" t="s">
        <v>2418</v>
      </c>
      <c r="BD801" t="s">
        <v>19</v>
      </c>
      <c r="BF801" s="7">
        <v>41689</v>
      </c>
      <c r="BG801" s="8" t="s">
        <v>20</v>
      </c>
      <c r="BI801">
        <v>4</v>
      </c>
      <c r="BJ801">
        <v>351160</v>
      </c>
      <c r="BK801">
        <v>120999</v>
      </c>
      <c r="BL801" t="s">
        <v>4514</v>
      </c>
      <c r="BN801" t="s">
        <v>4515</v>
      </c>
      <c r="BX801">
        <v>113172</v>
      </c>
    </row>
    <row r="802" spans="1:76" x14ac:dyDescent="0.25">
      <c r="A802">
        <v>113175</v>
      </c>
      <c r="B802">
        <v>190131</v>
      </c>
      <c r="F802" t="s">
        <v>0</v>
      </c>
      <c r="G802" t="s">
        <v>2408</v>
      </c>
      <c r="H802" t="s">
        <v>4516</v>
      </c>
      <c r="I802" t="s">
        <v>180</v>
      </c>
      <c r="K802">
        <v>1</v>
      </c>
      <c r="L802" t="s">
        <v>3</v>
      </c>
      <c r="M802">
        <v>102519</v>
      </c>
      <c r="N802" t="s">
        <v>4</v>
      </c>
      <c r="O802" t="s">
        <v>4</v>
      </c>
      <c r="U802" t="s">
        <v>4517</v>
      </c>
      <c r="V802" s="2">
        <v>1</v>
      </c>
      <c r="W802" t="s">
        <v>2411</v>
      </c>
      <c r="X802" t="s">
        <v>3217</v>
      </c>
      <c r="Y802" t="s">
        <v>2508</v>
      </c>
      <c r="Z802" s="4">
        <v>10</v>
      </c>
      <c r="AA802" s="5">
        <v>1002</v>
      </c>
      <c r="AB802" t="s">
        <v>3218</v>
      </c>
      <c r="AC802" t="s">
        <v>4518</v>
      </c>
      <c r="AD802">
        <v>1970</v>
      </c>
      <c r="AE802">
        <v>8</v>
      </c>
      <c r="AF802">
        <v>3</v>
      </c>
      <c r="AG802" t="s">
        <v>2621</v>
      </c>
      <c r="AH802" t="s">
        <v>2621</v>
      </c>
      <c r="AJ802" t="s">
        <v>4</v>
      </c>
      <c r="AK802" t="s">
        <v>11</v>
      </c>
      <c r="AL802">
        <v>63449</v>
      </c>
      <c r="AM802">
        <v>6454397</v>
      </c>
      <c r="AN802" s="5">
        <v>63000</v>
      </c>
      <c r="AO802" s="5">
        <v>6455000</v>
      </c>
      <c r="AP802">
        <v>707</v>
      </c>
      <c r="AR802">
        <v>33</v>
      </c>
      <c r="AT802" s="7"/>
      <c r="AU802">
        <v>102519</v>
      </c>
      <c r="AW802" s="6" t="s">
        <v>14</v>
      </c>
      <c r="AX802">
        <v>1</v>
      </c>
      <c r="AY802" t="s">
        <v>15</v>
      </c>
      <c r="AZ802" t="s">
        <v>4519</v>
      </c>
      <c r="BA802" t="s">
        <v>4520</v>
      </c>
      <c r="BB802">
        <v>33</v>
      </c>
      <c r="BC802" t="s">
        <v>2418</v>
      </c>
      <c r="BD802" t="s">
        <v>19</v>
      </c>
      <c r="BF802" s="7">
        <v>41689</v>
      </c>
      <c r="BG802" s="8" t="s">
        <v>20</v>
      </c>
      <c r="BI802">
        <v>4</v>
      </c>
      <c r="BJ802">
        <v>341754</v>
      </c>
      <c r="BK802">
        <v>120909</v>
      </c>
      <c r="BL802" t="s">
        <v>4521</v>
      </c>
      <c r="BN802" t="s">
        <v>4522</v>
      </c>
      <c r="BX802">
        <v>113175</v>
      </c>
    </row>
    <row r="803" spans="1:76" x14ac:dyDescent="0.25">
      <c r="A803">
        <v>113350</v>
      </c>
      <c r="B803">
        <v>263943</v>
      </c>
      <c r="F803" t="s">
        <v>0</v>
      </c>
      <c r="G803" t="s">
        <v>614</v>
      </c>
      <c r="H803" t="s">
        <v>4523</v>
      </c>
      <c r="I803" t="s">
        <v>180</v>
      </c>
      <c r="K803">
        <v>1</v>
      </c>
      <c r="L803" t="s">
        <v>3</v>
      </c>
      <c r="M803">
        <v>102519</v>
      </c>
      <c r="N803" t="s">
        <v>4</v>
      </c>
      <c r="O803" t="s">
        <v>4</v>
      </c>
      <c r="U803" t="s">
        <v>4517</v>
      </c>
      <c r="V803" s="2">
        <v>1</v>
      </c>
      <c r="W803" t="s">
        <v>2411</v>
      </c>
      <c r="X803" t="s">
        <v>3217</v>
      </c>
      <c r="Y803" t="s">
        <v>2508</v>
      </c>
      <c r="Z803" s="4">
        <v>10</v>
      </c>
      <c r="AA803" s="5">
        <v>1002</v>
      </c>
      <c r="AB803" t="s">
        <v>3218</v>
      </c>
      <c r="AC803" t="s">
        <v>4524</v>
      </c>
      <c r="AD803">
        <v>1990</v>
      </c>
      <c r="AE803">
        <v>9</v>
      </c>
      <c r="AF803">
        <v>22</v>
      </c>
      <c r="AG803" t="s">
        <v>617</v>
      </c>
      <c r="AJ803" t="s">
        <v>4</v>
      </c>
      <c r="AK803" t="s">
        <v>11</v>
      </c>
      <c r="AL803">
        <v>63802</v>
      </c>
      <c r="AM803">
        <v>6454413</v>
      </c>
      <c r="AN803" s="5">
        <v>63000</v>
      </c>
      <c r="AO803" s="5">
        <v>6455000</v>
      </c>
      <c r="AP803">
        <v>71</v>
      </c>
      <c r="AR803">
        <v>68</v>
      </c>
      <c r="AU803">
        <v>102519</v>
      </c>
      <c r="AW803" s="6" t="s">
        <v>14</v>
      </c>
      <c r="AX803">
        <v>1</v>
      </c>
      <c r="AY803" t="s">
        <v>15</v>
      </c>
      <c r="AZ803" t="s">
        <v>4525</v>
      </c>
      <c r="BA803" t="s">
        <v>4526</v>
      </c>
      <c r="BB803">
        <v>68</v>
      </c>
      <c r="BC803" t="s">
        <v>620</v>
      </c>
      <c r="BD803" t="s">
        <v>19</v>
      </c>
      <c r="BF803" s="7">
        <v>41942</v>
      </c>
      <c r="BG803" s="8" t="s">
        <v>20</v>
      </c>
      <c r="BI803">
        <v>4</v>
      </c>
      <c r="BJ803">
        <v>435448</v>
      </c>
      <c r="BK803">
        <v>120956</v>
      </c>
      <c r="BL803" t="s">
        <v>4527</v>
      </c>
      <c r="BN803" t="s">
        <v>4528</v>
      </c>
      <c r="BO803">
        <v>1</v>
      </c>
      <c r="BX803">
        <v>113350</v>
      </c>
    </row>
    <row r="804" spans="1:76" x14ac:dyDescent="0.25">
      <c r="A804">
        <v>113352</v>
      </c>
      <c r="B804">
        <v>202688</v>
      </c>
      <c r="F804" t="s">
        <v>0</v>
      </c>
      <c r="G804" t="s">
        <v>2408</v>
      </c>
      <c r="H804" t="s">
        <v>4529</v>
      </c>
      <c r="I804" t="s">
        <v>180</v>
      </c>
      <c r="K804">
        <v>1</v>
      </c>
      <c r="L804" t="s">
        <v>3</v>
      </c>
      <c r="M804">
        <v>102519</v>
      </c>
      <c r="N804" t="s">
        <v>4</v>
      </c>
      <c r="O804" t="s">
        <v>4</v>
      </c>
      <c r="U804" t="s">
        <v>4517</v>
      </c>
      <c r="V804" s="2">
        <v>1</v>
      </c>
      <c r="W804" t="s">
        <v>2411</v>
      </c>
      <c r="X804" t="s">
        <v>3217</v>
      </c>
      <c r="Y804" t="s">
        <v>2508</v>
      </c>
      <c r="Z804" s="4">
        <v>10</v>
      </c>
      <c r="AA804" s="5">
        <v>1002</v>
      </c>
      <c r="AB804" t="s">
        <v>3218</v>
      </c>
      <c r="AC804" t="s">
        <v>4530</v>
      </c>
      <c r="AD804">
        <v>1993</v>
      </c>
      <c r="AE804">
        <v>6</v>
      </c>
      <c r="AF804">
        <v>22</v>
      </c>
      <c r="AG804" t="s">
        <v>4531</v>
      </c>
      <c r="AH804" t="s">
        <v>4531</v>
      </c>
      <c r="AJ804" t="s">
        <v>4</v>
      </c>
      <c r="AK804" t="s">
        <v>11</v>
      </c>
      <c r="AL804">
        <v>63819</v>
      </c>
      <c r="AM804">
        <v>6454614</v>
      </c>
      <c r="AN804" s="5">
        <v>63000</v>
      </c>
      <c r="AO804" s="5">
        <v>6455000</v>
      </c>
      <c r="AP804">
        <v>71</v>
      </c>
      <c r="AR804">
        <v>33</v>
      </c>
      <c r="AT804" s="7"/>
      <c r="AU804">
        <v>102519</v>
      </c>
      <c r="AW804" s="6" t="s">
        <v>14</v>
      </c>
      <c r="AX804">
        <v>1</v>
      </c>
      <c r="AY804" t="s">
        <v>15</v>
      </c>
      <c r="AZ804" t="s">
        <v>4532</v>
      </c>
      <c r="BA804" t="s">
        <v>4533</v>
      </c>
      <c r="BB804">
        <v>33</v>
      </c>
      <c r="BC804" t="s">
        <v>2418</v>
      </c>
      <c r="BD804" t="s">
        <v>19</v>
      </c>
      <c r="BF804" s="7">
        <v>41689</v>
      </c>
      <c r="BG804" s="8" t="s">
        <v>20</v>
      </c>
      <c r="BI804">
        <v>4</v>
      </c>
      <c r="BJ804">
        <v>353233</v>
      </c>
      <c r="BK804">
        <v>120960</v>
      </c>
      <c r="BL804" t="s">
        <v>4534</v>
      </c>
      <c r="BN804" t="s">
        <v>4535</v>
      </c>
      <c r="BX804">
        <v>113352</v>
      </c>
    </row>
    <row r="805" spans="1:76" x14ac:dyDescent="0.25">
      <c r="A805">
        <v>113057</v>
      </c>
      <c r="B805">
        <v>339965</v>
      </c>
      <c r="F805" t="s">
        <v>2438</v>
      </c>
      <c r="G805" t="s">
        <v>2408</v>
      </c>
      <c r="H805" s="12" t="s">
        <v>4536</v>
      </c>
      <c r="I805" t="s">
        <v>108</v>
      </c>
      <c r="K805">
        <v>1</v>
      </c>
      <c r="L805" t="s">
        <v>3</v>
      </c>
      <c r="M805">
        <v>102519</v>
      </c>
      <c r="N805" t="s">
        <v>4</v>
      </c>
      <c r="O805" t="s">
        <v>4</v>
      </c>
      <c r="U805" t="s">
        <v>4517</v>
      </c>
      <c r="V805" s="2">
        <v>1</v>
      </c>
      <c r="W805" t="s">
        <v>2411</v>
      </c>
      <c r="X805" t="s">
        <v>3217</v>
      </c>
      <c r="Y805" t="s">
        <v>2508</v>
      </c>
      <c r="Z805" s="4">
        <v>10</v>
      </c>
      <c r="AA805" s="5">
        <v>1002</v>
      </c>
      <c r="AB805" t="s">
        <v>3218</v>
      </c>
      <c r="AC805" t="s">
        <v>4537</v>
      </c>
      <c r="AD805">
        <v>1993</v>
      </c>
      <c r="AE805">
        <v>6</v>
      </c>
      <c r="AF805">
        <v>22</v>
      </c>
      <c r="AG805" t="s">
        <v>4538</v>
      </c>
      <c r="AJ805" t="s">
        <v>4</v>
      </c>
      <c r="AK805" t="s">
        <v>11</v>
      </c>
      <c r="AL805" s="5">
        <v>62994.393482200001</v>
      </c>
      <c r="AM805" s="5">
        <v>6454939.4715</v>
      </c>
      <c r="AN805" s="5">
        <v>63000</v>
      </c>
      <c r="AO805" s="5">
        <v>6455000</v>
      </c>
      <c r="AP805" s="5">
        <v>1414.2135623730951</v>
      </c>
      <c r="AQ805" s="5"/>
      <c r="AR805" t="s">
        <v>2444</v>
      </c>
      <c r="BG805" s="9" t="s">
        <v>2445</v>
      </c>
      <c r="BH805" t="s">
        <v>2446</v>
      </c>
      <c r="BI805">
        <v>8</v>
      </c>
      <c r="BJ805">
        <v>3214</v>
      </c>
      <c r="BK805">
        <v>120961</v>
      </c>
      <c r="BL805" t="s">
        <v>4539</v>
      </c>
      <c r="BX805">
        <v>113057</v>
      </c>
    </row>
    <row r="806" spans="1:76" x14ac:dyDescent="0.25">
      <c r="A806">
        <v>113203</v>
      </c>
      <c r="B806">
        <v>403790</v>
      </c>
      <c r="F806" t="s">
        <v>2438</v>
      </c>
      <c r="G806" t="s">
        <v>2408</v>
      </c>
      <c r="H806" s="12" t="s">
        <v>4540</v>
      </c>
      <c r="I806" t="s">
        <v>108</v>
      </c>
      <c r="K806">
        <v>1</v>
      </c>
      <c r="L806" t="s">
        <v>3</v>
      </c>
      <c r="M806">
        <v>102519</v>
      </c>
      <c r="N806" t="s">
        <v>4</v>
      </c>
      <c r="O806" t="s">
        <v>4</v>
      </c>
      <c r="U806" t="s">
        <v>4517</v>
      </c>
      <c r="V806" s="2">
        <v>1</v>
      </c>
      <c r="W806" t="s">
        <v>2411</v>
      </c>
      <c r="X806" t="s">
        <v>3217</v>
      </c>
      <c r="Y806" t="s">
        <v>2508</v>
      </c>
      <c r="Z806" s="4">
        <v>10</v>
      </c>
      <c r="AA806" s="5">
        <v>1002</v>
      </c>
      <c r="AB806" t="s">
        <v>3218</v>
      </c>
      <c r="AC806" t="s">
        <v>4541</v>
      </c>
      <c r="AD806">
        <v>2010</v>
      </c>
      <c r="AE806">
        <v>8</v>
      </c>
      <c r="AF806">
        <v>12</v>
      </c>
      <c r="AG806" t="s">
        <v>2443</v>
      </c>
      <c r="AJ806" t="s">
        <v>4</v>
      </c>
      <c r="AK806" t="s">
        <v>11</v>
      </c>
      <c r="AL806" s="5">
        <v>63548.054634499997</v>
      </c>
      <c r="AM806" s="5">
        <v>6454594.3787000002</v>
      </c>
      <c r="AN806" s="5">
        <v>63000</v>
      </c>
      <c r="AO806" s="5">
        <v>6455000</v>
      </c>
      <c r="AP806" s="5">
        <v>707.10678118654755</v>
      </c>
      <c r="AQ806" s="5"/>
      <c r="AR806" t="s">
        <v>2444</v>
      </c>
      <c r="BG806" s="9" t="s">
        <v>2445</v>
      </c>
      <c r="BH806" t="s">
        <v>2446</v>
      </c>
      <c r="BI806">
        <v>8</v>
      </c>
      <c r="BJ806">
        <v>15731</v>
      </c>
      <c r="BK806">
        <v>121005</v>
      </c>
      <c r="BL806" t="s">
        <v>4542</v>
      </c>
      <c r="BX806">
        <v>113203</v>
      </c>
    </row>
    <row r="807" spans="1:76" x14ac:dyDescent="0.25">
      <c r="A807">
        <v>113322</v>
      </c>
      <c r="B807">
        <v>310828</v>
      </c>
      <c r="F807" t="s">
        <v>0</v>
      </c>
      <c r="G807" t="s">
        <v>1</v>
      </c>
      <c r="H807" t="s">
        <v>4543</v>
      </c>
      <c r="I807" s="1" t="str">
        <f>HYPERLINK(AT807,"Hb")</f>
        <v>Hb</v>
      </c>
      <c r="K807">
        <v>1</v>
      </c>
      <c r="L807" t="s">
        <v>3</v>
      </c>
      <c r="M807">
        <v>102519</v>
      </c>
      <c r="N807" t="s">
        <v>4</v>
      </c>
      <c r="O807" t="s">
        <v>4</v>
      </c>
      <c r="U807" t="s">
        <v>4544</v>
      </c>
      <c r="V807" s="2">
        <v>1</v>
      </c>
      <c r="W807" t="s">
        <v>2411</v>
      </c>
      <c r="X807" t="s">
        <v>3217</v>
      </c>
      <c r="Y807" t="s">
        <v>2508</v>
      </c>
      <c r="Z807" s="4">
        <v>10</v>
      </c>
      <c r="AA807" s="5">
        <v>1002</v>
      </c>
      <c r="AB807" t="s">
        <v>3218</v>
      </c>
      <c r="AC807" t="s">
        <v>4545</v>
      </c>
      <c r="AD807">
        <v>1967</v>
      </c>
      <c r="AE807">
        <v>9</v>
      </c>
      <c r="AF807">
        <v>15</v>
      </c>
      <c r="AG807" t="s">
        <v>93</v>
      </c>
      <c r="AH807" t="s">
        <v>93</v>
      </c>
      <c r="AJ807" t="s">
        <v>4</v>
      </c>
      <c r="AK807" t="s">
        <v>11</v>
      </c>
      <c r="AL807">
        <v>63713</v>
      </c>
      <c r="AM807">
        <v>6457388</v>
      </c>
      <c r="AN807" s="5">
        <v>63000</v>
      </c>
      <c r="AO807" s="5">
        <v>6457000</v>
      </c>
      <c r="AP807">
        <v>707</v>
      </c>
      <c r="AR807">
        <v>8</v>
      </c>
      <c r="AS807" t="s">
        <v>12</v>
      </c>
      <c r="AT807" t="s">
        <v>4546</v>
      </c>
      <c r="AU807">
        <v>102519</v>
      </c>
      <c r="AW807" s="6" t="s">
        <v>14</v>
      </c>
      <c r="AX807">
        <v>1</v>
      </c>
      <c r="AY807" t="s">
        <v>15</v>
      </c>
      <c r="AZ807" t="s">
        <v>4547</v>
      </c>
      <c r="BA807" t="s">
        <v>4548</v>
      </c>
      <c r="BB807">
        <v>8</v>
      </c>
      <c r="BC807" t="s">
        <v>18</v>
      </c>
      <c r="BD807" t="s">
        <v>19</v>
      </c>
      <c r="BE807">
        <v>1</v>
      </c>
      <c r="BF807" s="7">
        <v>33693</v>
      </c>
      <c r="BG807" s="8" t="s">
        <v>20</v>
      </c>
      <c r="BI807">
        <v>3</v>
      </c>
      <c r="BJ807">
        <v>483081</v>
      </c>
      <c r="BK807">
        <v>120905</v>
      </c>
      <c r="BL807" t="s">
        <v>4549</v>
      </c>
      <c r="BN807" t="s">
        <v>4550</v>
      </c>
      <c r="BX807">
        <v>113322</v>
      </c>
    </row>
    <row r="808" spans="1:76" x14ac:dyDescent="0.25">
      <c r="A808">
        <v>113320</v>
      </c>
      <c r="B808">
        <v>190130</v>
      </c>
      <c r="F808" t="s">
        <v>0</v>
      </c>
      <c r="G808" t="s">
        <v>2408</v>
      </c>
      <c r="H808" t="s">
        <v>4551</v>
      </c>
      <c r="I808" t="s">
        <v>180</v>
      </c>
      <c r="K808">
        <v>1</v>
      </c>
      <c r="L808" t="s">
        <v>3</v>
      </c>
      <c r="M808">
        <v>102519</v>
      </c>
      <c r="N808" t="s">
        <v>4</v>
      </c>
      <c r="O808" t="s">
        <v>4</v>
      </c>
      <c r="U808" t="s">
        <v>4544</v>
      </c>
      <c r="V808" s="2">
        <v>1</v>
      </c>
      <c r="W808" t="s">
        <v>2411</v>
      </c>
      <c r="X808" t="s">
        <v>3217</v>
      </c>
      <c r="Y808" t="s">
        <v>2508</v>
      </c>
      <c r="Z808" s="4">
        <v>10</v>
      </c>
      <c r="AA808" s="5">
        <v>1002</v>
      </c>
      <c r="AB808" t="s">
        <v>3218</v>
      </c>
      <c r="AC808" t="s">
        <v>4552</v>
      </c>
      <c r="AD808">
        <v>1970</v>
      </c>
      <c r="AE808">
        <v>8</v>
      </c>
      <c r="AF808">
        <v>14</v>
      </c>
      <c r="AG808" t="s">
        <v>2621</v>
      </c>
      <c r="AH808" t="s">
        <v>2621</v>
      </c>
      <c r="AJ808" t="s">
        <v>4</v>
      </c>
      <c r="AK808" t="s">
        <v>11</v>
      </c>
      <c r="AL808">
        <v>63713</v>
      </c>
      <c r="AM808">
        <v>6457388</v>
      </c>
      <c r="AN808" s="5">
        <v>63000</v>
      </c>
      <c r="AO808" s="5">
        <v>6457000</v>
      </c>
      <c r="AP808">
        <v>707</v>
      </c>
      <c r="AR808">
        <v>33</v>
      </c>
      <c r="AT808" s="7"/>
      <c r="AU808">
        <v>102519</v>
      </c>
      <c r="AW808" s="6" t="s">
        <v>14</v>
      </c>
      <c r="AX808">
        <v>1</v>
      </c>
      <c r="AY808" t="s">
        <v>15</v>
      </c>
      <c r="AZ808" t="s">
        <v>4547</v>
      </c>
      <c r="BA808" t="s">
        <v>4553</v>
      </c>
      <c r="BB808">
        <v>33</v>
      </c>
      <c r="BC808" t="s">
        <v>2418</v>
      </c>
      <c r="BD808" t="s">
        <v>19</v>
      </c>
      <c r="BF808" s="7">
        <v>41689</v>
      </c>
      <c r="BG808" s="8" t="s">
        <v>20</v>
      </c>
      <c r="BI808">
        <v>4</v>
      </c>
      <c r="BJ808">
        <v>341753</v>
      </c>
      <c r="BK808">
        <v>120910</v>
      </c>
      <c r="BL808" t="s">
        <v>4554</v>
      </c>
      <c r="BN808" t="s">
        <v>4555</v>
      </c>
      <c r="BX808">
        <v>113320</v>
      </c>
    </row>
    <row r="809" spans="1:76" x14ac:dyDescent="0.25">
      <c r="A809">
        <v>113418</v>
      </c>
      <c r="B809">
        <v>198328</v>
      </c>
      <c r="F809" t="s">
        <v>0</v>
      </c>
      <c r="G809" t="s">
        <v>2408</v>
      </c>
      <c r="H809" t="s">
        <v>4556</v>
      </c>
      <c r="I809" t="s">
        <v>180</v>
      </c>
      <c r="K809">
        <v>1</v>
      </c>
      <c r="L809" t="s">
        <v>3</v>
      </c>
      <c r="M809">
        <v>102519</v>
      </c>
      <c r="N809" t="s">
        <v>4</v>
      </c>
      <c r="O809" t="s">
        <v>4</v>
      </c>
      <c r="U809" t="s">
        <v>4544</v>
      </c>
      <c r="V809" s="2">
        <v>1</v>
      </c>
      <c r="W809" t="s">
        <v>2411</v>
      </c>
      <c r="X809" t="s">
        <v>3217</v>
      </c>
      <c r="Y809" t="s">
        <v>2508</v>
      </c>
      <c r="Z809" s="4">
        <v>10</v>
      </c>
      <c r="AA809" s="5">
        <v>1002</v>
      </c>
      <c r="AB809" t="s">
        <v>3218</v>
      </c>
      <c r="AC809" t="s">
        <v>4557</v>
      </c>
      <c r="AD809">
        <v>2005</v>
      </c>
      <c r="AE809">
        <v>8</v>
      </c>
      <c r="AF809">
        <v>2</v>
      </c>
      <c r="AG809" t="s">
        <v>2959</v>
      </c>
      <c r="AH809" t="s">
        <v>2959</v>
      </c>
      <c r="AJ809" t="s">
        <v>4</v>
      </c>
      <c r="AK809" t="s">
        <v>11</v>
      </c>
      <c r="AL809">
        <v>63958</v>
      </c>
      <c r="AM809">
        <v>6457525</v>
      </c>
      <c r="AN809" s="5">
        <v>63000</v>
      </c>
      <c r="AO809" s="5">
        <v>6457000</v>
      </c>
      <c r="AP809">
        <v>71</v>
      </c>
      <c r="AR809">
        <v>33</v>
      </c>
      <c r="AT809" s="7"/>
      <c r="AU809">
        <v>102519</v>
      </c>
      <c r="AW809" s="6" t="s">
        <v>14</v>
      </c>
      <c r="AX809">
        <v>1</v>
      </c>
      <c r="AY809" t="s">
        <v>15</v>
      </c>
      <c r="AZ809" t="s">
        <v>4558</v>
      </c>
      <c r="BA809" t="s">
        <v>4559</v>
      </c>
      <c r="BB809">
        <v>33</v>
      </c>
      <c r="BC809" t="s">
        <v>2418</v>
      </c>
      <c r="BD809" t="s">
        <v>19</v>
      </c>
      <c r="BF809" s="7">
        <v>41689</v>
      </c>
      <c r="BG809" s="8" t="s">
        <v>20</v>
      </c>
      <c r="BI809">
        <v>4</v>
      </c>
      <c r="BJ809">
        <v>349225</v>
      </c>
      <c r="BK809">
        <v>120995</v>
      </c>
      <c r="BL809" t="s">
        <v>4560</v>
      </c>
      <c r="BN809" t="s">
        <v>4561</v>
      </c>
      <c r="BX809">
        <v>113418</v>
      </c>
    </row>
    <row r="810" spans="1:76" x14ac:dyDescent="0.25">
      <c r="A810">
        <v>112652</v>
      </c>
      <c r="B810">
        <v>191338</v>
      </c>
      <c r="F810" t="s">
        <v>0</v>
      </c>
      <c r="G810" t="s">
        <v>2408</v>
      </c>
      <c r="H810" t="s">
        <v>4570</v>
      </c>
      <c r="I810" t="s">
        <v>180</v>
      </c>
      <c r="K810">
        <v>1</v>
      </c>
      <c r="L810" t="s">
        <v>3</v>
      </c>
      <c r="M810">
        <v>102519</v>
      </c>
      <c r="N810" t="s">
        <v>4</v>
      </c>
      <c r="O810" t="s">
        <v>4</v>
      </c>
      <c r="U810" t="s">
        <v>4571</v>
      </c>
      <c r="V810" s="2">
        <v>1</v>
      </c>
      <c r="W810" t="s">
        <v>2411</v>
      </c>
      <c r="X810" t="s">
        <v>3217</v>
      </c>
      <c r="Y810" t="s">
        <v>2508</v>
      </c>
      <c r="Z810" s="4">
        <v>10</v>
      </c>
      <c r="AA810" s="5">
        <v>1002</v>
      </c>
      <c r="AB810" t="s">
        <v>3218</v>
      </c>
      <c r="AC810" t="s">
        <v>4572</v>
      </c>
      <c r="AD810">
        <v>1998</v>
      </c>
      <c r="AE810">
        <v>8</v>
      </c>
      <c r="AF810">
        <v>16</v>
      </c>
      <c r="AG810" t="s">
        <v>4573</v>
      </c>
      <c r="AH810" t="s">
        <v>4573</v>
      </c>
      <c r="AJ810" t="s">
        <v>4</v>
      </c>
      <c r="AK810" t="s">
        <v>11</v>
      </c>
      <c r="AL810">
        <v>62122</v>
      </c>
      <c r="AM810">
        <v>6462825</v>
      </c>
      <c r="AN810" s="5">
        <v>63000</v>
      </c>
      <c r="AO810" s="5">
        <v>6463000</v>
      </c>
      <c r="AP810">
        <v>71</v>
      </c>
      <c r="AR810">
        <v>33</v>
      </c>
      <c r="AT810" s="7"/>
      <c r="AU810">
        <v>102519</v>
      </c>
      <c r="AW810" s="6" t="s">
        <v>14</v>
      </c>
      <c r="AX810">
        <v>1</v>
      </c>
      <c r="AY810" t="s">
        <v>15</v>
      </c>
      <c r="AZ810" t="s">
        <v>4574</v>
      </c>
      <c r="BA810" t="s">
        <v>4575</v>
      </c>
      <c r="BB810">
        <v>33</v>
      </c>
      <c r="BC810" t="s">
        <v>2418</v>
      </c>
      <c r="BD810" t="s">
        <v>19</v>
      </c>
      <c r="BF810" s="7">
        <v>41689</v>
      </c>
      <c r="BG810" s="8" t="s">
        <v>20</v>
      </c>
      <c r="BI810">
        <v>4</v>
      </c>
      <c r="BJ810">
        <v>342853</v>
      </c>
      <c r="BK810">
        <v>120971</v>
      </c>
      <c r="BL810" t="s">
        <v>4576</v>
      </c>
      <c r="BN810" t="s">
        <v>4577</v>
      </c>
      <c r="BX810">
        <v>112652</v>
      </c>
    </row>
    <row r="811" spans="1:76" x14ac:dyDescent="0.25">
      <c r="A811">
        <v>113696</v>
      </c>
      <c r="B811">
        <v>190260</v>
      </c>
      <c r="F811" t="s">
        <v>0</v>
      </c>
      <c r="G811" t="s">
        <v>2408</v>
      </c>
      <c r="H811" t="s">
        <v>4578</v>
      </c>
      <c r="I811" t="s">
        <v>180</v>
      </c>
      <c r="K811">
        <v>1</v>
      </c>
      <c r="L811" t="s">
        <v>3</v>
      </c>
      <c r="M811">
        <v>102519</v>
      </c>
      <c r="N811" t="s">
        <v>4</v>
      </c>
      <c r="O811" t="s">
        <v>4</v>
      </c>
      <c r="U811" t="s">
        <v>4579</v>
      </c>
      <c r="V811" s="2">
        <v>1</v>
      </c>
      <c r="W811" t="s">
        <v>2411</v>
      </c>
      <c r="X811" t="s">
        <v>3217</v>
      </c>
      <c r="Y811" t="s">
        <v>2508</v>
      </c>
      <c r="Z811" s="4">
        <v>10</v>
      </c>
      <c r="AA811" s="5">
        <v>1002</v>
      </c>
      <c r="AB811" t="s">
        <v>3218</v>
      </c>
      <c r="AC811" t="s">
        <v>4580</v>
      </c>
      <c r="AD811">
        <v>1970</v>
      </c>
      <c r="AE811">
        <v>8</v>
      </c>
      <c r="AF811">
        <v>14</v>
      </c>
      <c r="AG811" t="s">
        <v>2621</v>
      </c>
      <c r="AH811" t="s">
        <v>2621</v>
      </c>
      <c r="AJ811" t="s">
        <v>4</v>
      </c>
      <c r="AK811" t="s">
        <v>11</v>
      </c>
      <c r="AL811">
        <v>64710</v>
      </c>
      <c r="AM811">
        <v>6457301</v>
      </c>
      <c r="AN811" s="5">
        <v>65000</v>
      </c>
      <c r="AO811" s="5">
        <v>6457000</v>
      </c>
      <c r="AP811">
        <v>707</v>
      </c>
      <c r="AR811">
        <v>33</v>
      </c>
      <c r="AT811" s="7"/>
      <c r="AU811">
        <v>102519</v>
      </c>
      <c r="AW811" s="6" t="s">
        <v>14</v>
      </c>
      <c r="AX811">
        <v>1</v>
      </c>
      <c r="AY811" t="s">
        <v>15</v>
      </c>
      <c r="AZ811" t="s">
        <v>4581</v>
      </c>
      <c r="BA811" t="s">
        <v>4582</v>
      </c>
      <c r="BB811">
        <v>33</v>
      </c>
      <c r="BC811" t="s">
        <v>2418</v>
      </c>
      <c r="BD811" t="s">
        <v>19</v>
      </c>
      <c r="BF811" s="7">
        <v>41689</v>
      </c>
      <c r="BG811" s="8" t="s">
        <v>20</v>
      </c>
      <c r="BI811">
        <v>4</v>
      </c>
      <c r="BJ811">
        <v>341857</v>
      </c>
      <c r="BK811">
        <v>120911</v>
      </c>
      <c r="BL811" t="s">
        <v>4583</v>
      </c>
      <c r="BN811" t="s">
        <v>4584</v>
      </c>
      <c r="BX811">
        <v>113696</v>
      </c>
    </row>
    <row r="812" spans="1:76" x14ac:dyDescent="0.25">
      <c r="A812">
        <v>113618</v>
      </c>
      <c r="B812">
        <v>310830</v>
      </c>
      <c r="F812" t="s">
        <v>0</v>
      </c>
      <c r="G812" t="s">
        <v>1</v>
      </c>
      <c r="H812" t="s">
        <v>4585</v>
      </c>
      <c r="I812" s="1" t="str">
        <f>HYPERLINK(AT812,"Hb")</f>
        <v>Hb</v>
      </c>
      <c r="K812">
        <v>1</v>
      </c>
      <c r="L812" t="s">
        <v>3</v>
      </c>
      <c r="M812">
        <v>102519</v>
      </c>
      <c r="N812" t="s">
        <v>4</v>
      </c>
      <c r="O812" t="s">
        <v>4</v>
      </c>
      <c r="U812" t="s">
        <v>4586</v>
      </c>
      <c r="V812" s="2">
        <v>1</v>
      </c>
      <c r="W812" t="s">
        <v>2411</v>
      </c>
      <c r="X812" t="s">
        <v>3217</v>
      </c>
      <c r="Y812" t="s">
        <v>2508</v>
      </c>
      <c r="Z812" s="4">
        <v>10</v>
      </c>
      <c r="AA812" s="5">
        <v>1002</v>
      </c>
      <c r="AB812" t="s">
        <v>3218</v>
      </c>
      <c r="AC812" t="s">
        <v>4587</v>
      </c>
      <c r="AD812">
        <v>1967</v>
      </c>
      <c r="AE812">
        <v>9</v>
      </c>
      <c r="AF812">
        <v>15</v>
      </c>
      <c r="AG812" t="s">
        <v>93</v>
      </c>
      <c r="AH812" t="s">
        <v>93</v>
      </c>
      <c r="AJ812" t="s">
        <v>4</v>
      </c>
      <c r="AK812" t="s">
        <v>11</v>
      </c>
      <c r="AL812">
        <v>64571</v>
      </c>
      <c r="AM812">
        <v>6461335</v>
      </c>
      <c r="AN812" s="5">
        <v>65000</v>
      </c>
      <c r="AO812" s="5">
        <v>6461000</v>
      </c>
      <c r="AP812">
        <v>1118</v>
      </c>
      <c r="AR812">
        <v>8</v>
      </c>
      <c r="AS812" t="s">
        <v>12</v>
      </c>
      <c r="AT812" t="s">
        <v>4588</v>
      </c>
      <c r="AU812">
        <v>102519</v>
      </c>
      <c r="AW812" s="6" t="s">
        <v>14</v>
      </c>
      <c r="AX812">
        <v>1</v>
      </c>
      <c r="AY812" t="s">
        <v>15</v>
      </c>
      <c r="AZ812" t="s">
        <v>4589</v>
      </c>
      <c r="BA812" t="s">
        <v>4590</v>
      </c>
      <c r="BB812">
        <v>8</v>
      </c>
      <c r="BC812" t="s">
        <v>18</v>
      </c>
      <c r="BD812" t="s">
        <v>19</v>
      </c>
      <c r="BE812">
        <v>1</v>
      </c>
      <c r="BF812" s="7">
        <v>33693</v>
      </c>
      <c r="BG812" s="8" t="s">
        <v>20</v>
      </c>
      <c r="BI812">
        <v>3</v>
      </c>
      <c r="BJ812">
        <v>483083</v>
      </c>
      <c r="BK812">
        <v>120906</v>
      </c>
      <c r="BL812" t="s">
        <v>4591</v>
      </c>
      <c r="BN812" t="s">
        <v>4592</v>
      </c>
      <c r="BX812">
        <v>113618</v>
      </c>
    </row>
    <row r="813" spans="1:76" x14ac:dyDescent="0.25">
      <c r="A813">
        <v>114307</v>
      </c>
      <c r="B813">
        <v>127146</v>
      </c>
      <c r="F813" t="s">
        <v>0</v>
      </c>
      <c r="G813" t="s">
        <v>23</v>
      </c>
      <c r="H813" t="s">
        <v>4607</v>
      </c>
      <c r="I813" s="1" t="str">
        <f>HYPERLINK(AT813,"Foto")</f>
        <v>Foto</v>
      </c>
      <c r="K813">
        <v>1</v>
      </c>
      <c r="L813" t="s">
        <v>3</v>
      </c>
      <c r="M813">
        <v>102519</v>
      </c>
      <c r="N813" t="s">
        <v>4</v>
      </c>
      <c r="O813" t="s">
        <v>4</v>
      </c>
      <c r="U813" t="s">
        <v>4602</v>
      </c>
      <c r="V813" s="2">
        <v>1</v>
      </c>
      <c r="W813" t="s">
        <v>2411</v>
      </c>
      <c r="X813" t="s">
        <v>3217</v>
      </c>
      <c r="Y813" t="s">
        <v>2508</v>
      </c>
      <c r="Z813" s="4">
        <v>10</v>
      </c>
      <c r="AA813" s="5">
        <v>1002</v>
      </c>
      <c r="AB813" t="s">
        <v>3218</v>
      </c>
      <c r="AC813" t="s">
        <v>4608</v>
      </c>
      <c r="AD813">
        <v>2016</v>
      </c>
      <c r="AE813">
        <v>8</v>
      </c>
      <c r="AF813">
        <v>11</v>
      </c>
      <c r="AG813" t="s">
        <v>4609</v>
      </c>
      <c r="AJ813" t="s">
        <v>4</v>
      </c>
      <c r="AK813" t="s">
        <v>11</v>
      </c>
      <c r="AL813">
        <v>65851</v>
      </c>
      <c r="AM813">
        <v>6462776</v>
      </c>
      <c r="AN813" s="5">
        <v>65000</v>
      </c>
      <c r="AO813" s="5">
        <v>6463000</v>
      </c>
      <c r="AP813">
        <v>1</v>
      </c>
      <c r="AR813">
        <v>1010</v>
      </c>
      <c r="AT813" s="7" t="s">
        <v>4610</v>
      </c>
      <c r="AU813">
        <v>102519</v>
      </c>
      <c r="AW813" s="6" t="s">
        <v>14</v>
      </c>
      <c r="AX813">
        <v>1</v>
      </c>
      <c r="AY813" t="s">
        <v>15</v>
      </c>
      <c r="AZ813" t="s">
        <v>4611</v>
      </c>
      <c r="BA813" t="s">
        <v>4612</v>
      </c>
      <c r="BB813">
        <v>1010</v>
      </c>
      <c r="BC813" t="s">
        <v>33</v>
      </c>
      <c r="BD813" t="s">
        <v>34</v>
      </c>
      <c r="BE813">
        <v>1</v>
      </c>
      <c r="BF813" s="7">
        <v>43002.095833333296</v>
      </c>
      <c r="BG813" s="8" t="s">
        <v>20</v>
      </c>
      <c r="BI813">
        <v>6</v>
      </c>
      <c r="BJ813">
        <v>110678</v>
      </c>
      <c r="BK813">
        <v>121019</v>
      </c>
      <c r="BL813" t="s">
        <v>4613</v>
      </c>
      <c r="BX813">
        <v>114307</v>
      </c>
    </row>
    <row r="814" spans="1:76" x14ac:dyDescent="0.25">
      <c r="A814">
        <v>537215</v>
      </c>
      <c r="B814">
        <v>451797</v>
      </c>
      <c r="F814" t="s">
        <v>421</v>
      </c>
      <c r="G814" t="s">
        <v>4120</v>
      </c>
      <c r="H814" t="s">
        <v>4621</v>
      </c>
      <c r="I814" t="s">
        <v>180</v>
      </c>
      <c r="K814">
        <v>1</v>
      </c>
      <c r="L814" t="s">
        <v>3</v>
      </c>
      <c r="M814">
        <v>102519</v>
      </c>
      <c r="N814" t="s">
        <v>4</v>
      </c>
      <c r="O814" t="s">
        <v>4</v>
      </c>
      <c r="W814" t="s">
        <v>2411</v>
      </c>
      <c r="X814" t="s">
        <v>3217</v>
      </c>
      <c r="Y814" t="s">
        <v>2508</v>
      </c>
      <c r="Z814" s="4">
        <v>10</v>
      </c>
      <c r="AA814" s="5">
        <v>1002</v>
      </c>
      <c r="AB814" t="s">
        <v>3218</v>
      </c>
      <c r="AC814" t="s">
        <v>4622</v>
      </c>
      <c r="AD814">
        <v>1844</v>
      </c>
      <c r="AG814" t="s">
        <v>4176</v>
      </c>
      <c r="AJ814" t="s">
        <v>4124</v>
      </c>
      <c r="AU814">
        <v>102519</v>
      </c>
      <c r="BC814" t="s">
        <v>4120</v>
      </c>
      <c r="BG814" s="9" t="s">
        <v>425</v>
      </c>
      <c r="BI814">
        <v>5</v>
      </c>
      <c r="BJ814">
        <v>994</v>
      </c>
      <c r="BK814">
        <v>120839</v>
      </c>
      <c r="BL814" t="s">
        <v>4623</v>
      </c>
      <c r="BM814">
        <v>6</v>
      </c>
      <c r="BN814" t="s">
        <v>4623</v>
      </c>
      <c r="BO814" s="9">
        <v>9</v>
      </c>
      <c r="BV814" t="s">
        <v>4624</v>
      </c>
      <c r="BX814">
        <v>537215</v>
      </c>
    </row>
    <row r="815" spans="1:76" x14ac:dyDescent="0.25">
      <c r="A815">
        <v>537216</v>
      </c>
      <c r="B815">
        <v>451806</v>
      </c>
      <c r="F815" t="s">
        <v>421</v>
      </c>
      <c r="G815" t="s">
        <v>4120</v>
      </c>
      <c r="H815" t="s">
        <v>4625</v>
      </c>
      <c r="I815" t="s">
        <v>180</v>
      </c>
      <c r="K815">
        <v>1</v>
      </c>
      <c r="L815" t="s">
        <v>3</v>
      </c>
      <c r="M815">
        <v>102519</v>
      </c>
      <c r="N815" t="s">
        <v>4</v>
      </c>
      <c r="O815" t="s">
        <v>4</v>
      </c>
      <c r="W815" t="s">
        <v>2411</v>
      </c>
      <c r="X815" t="s">
        <v>3217</v>
      </c>
      <c r="Y815" t="s">
        <v>2508</v>
      </c>
      <c r="Z815" s="4">
        <v>10</v>
      </c>
      <c r="AA815" s="5">
        <v>1002</v>
      </c>
      <c r="AB815" t="s">
        <v>3218</v>
      </c>
      <c r="AC815" t="s">
        <v>4622</v>
      </c>
      <c r="AD815">
        <v>1844</v>
      </c>
      <c r="AG815" t="s">
        <v>4176</v>
      </c>
      <c r="AJ815" t="s">
        <v>4124</v>
      </c>
      <c r="AU815">
        <v>102519</v>
      </c>
      <c r="BC815" t="s">
        <v>4120</v>
      </c>
      <c r="BG815" s="9" t="s">
        <v>425</v>
      </c>
      <c r="BI815">
        <v>5</v>
      </c>
      <c r="BJ815">
        <v>995</v>
      </c>
      <c r="BK815">
        <v>120840</v>
      </c>
      <c r="BL815" t="s">
        <v>4626</v>
      </c>
      <c r="BM815">
        <v>6</v>
      </c>
      <c r="BN815" t="s">
        <v>4626</v>
      </c>
      <c r="BO815" s="9">
        <v>9</v>
      </c>
      <c r="BV815" t="s">
        <v>1495</v>
      </c>
      <c r="BX815">
        <v>537216</v>
      </c>
    </row>
    <row r="816" spans="1:76" x14ac:dyDescent="0.25">
      <c r="A816">
        <v>537211</v>
      </c>
      <c r="B816">
        <v>152791</v>
      </c>
      <c r="F816" t="s">
        <v>2834</v>
      </c>
      <c r="G816" t="s">
        <v>1077</v>
      </c>
      <c r="H816">
        <v>171435</v>
      </c>
      <c r="I816" t="s">
        <v>180</v>
      </c>
      <c r="K816">
        <v>1</v>
      </c>
      <c r="L816" t="s">
        <v>3</v>
      </c>
      <c r="M816">
        <v>102519</v>
      </c>
      <c r="N816" t="s">
        <v>4</v>
      </c>
      <c r="O816" t="s">
        <v>4</v>
      </c>
      <c r="W816" t="s">
        <v>2411</v>
      </c>
      <c r="X816" t="s">
        <v>3217</v>
      </c>
      <c r="Y816" t="s">
        <v>2508</v>
      </c>
      <c r="Z816" s="4">
        <v>10</v>
      </c>
      <c r="AA816" s="5">
        <v>1002</v>
      </c>
      <c r="AB816" t="s">
        <v>3218</v>
      </c>
      <c r="AC816" t="s">
        <v>3218</v>
      </c>
      <c r="AG816" t="s">
        <v>4176</v>
      </c>
      <c r="AH816" t="s">
        <v>4176</v>
      </c>
      <c r="AJ816" t="s">
        <v>4</v>
      </c>
      <c r="AK816" t="s">
        <v>11</v>
      </c>
      <c r="AR816" t="s">
        <v>2836</v>
      </c>
      <c r="AU816">
        <v>102519</v>
      </c>
      <c r="AW816" s="9" t="s">
        <v>2837</v>
      </c>
      <c r="BD816" t="s">
        <v>2836</v>
      </c>
      <c r="BF816" s="7">
        <v>36908</v>
      </c>
      <c r="BG816" s="6" t="s">
        <v>2838</v>
      </c>
      <c r="BI816">
        <v>6</v>
      </c>
      <c r="BJ816">
        <v>9076</v>
      </c>
      <c r="BL816" t="s">
        <v>4629</v>
      </c>
      <c r="BN816" t="s">
        <v>4629</v>
      </c>
      <c r="BX816">
        <v>537211</v>
      </c>
    </row>
    <row r="817" spans="1:76" x14ac:dyDescent="0.25">
      <c r="A817">
        <v>71396</v>
      </c>
      <c r="B817">
        <v>190233</v>
      </c>
      <c r="F817" t="s">
        <v>0</v>
      </c>
      <c r="G817" t="s">
        <v>2408</v>
      </c>
      <c r="H817" t="s">
        <v>4630</v>
      </c>
      <c r="I817" t="s">
        <v>180</v>
      </c>
      <c r="K817">
        <v>1</v>
      </c>
      <c r="L817" t="s">
        <v>3</v>
      </c>
      <c r="M817">
        <v>102519</v>
      </c>
      <c r="N817" t="s">
        <v>4</v>
      </c>
      <c r="O817" t="s">
        <v>4</v>
      </c>
      <c r="U817" t="s">
        <v>4631</v>
      </c>
      <c r="V817" s="2">
        <v>1</v>
      </c>
      <c r="W817" t="s">
        <v>2411</v>
      </c>
      <c r="X817" t="s">
        <v>4632</v>
      </c>
      <c r="Y817" t="s">
        <v>2508</v>
      </c>
      <c r="Z817" s="4">
        <v>10</v>
      </c>
      <c r="AA817" s="5">
        <v>1003</v>
      </c>
      <c r="AB817" s="5" t="s">
        <v>4632</v>
      </c>
      <c r="AC817" t="s">
        <v>4633</v>
      </c>
      <c r="AD817">
        <v>1986</v>
      </c>
      <c r="AE817">
        <v>7</v>
      </c>
      <c r="AF817">
        <v>15</v>
      </c>
      <c r="AG817" t="s">
        <v>4212</v>
      </c>
      <c r="AH817" t="s">
        <v>4212</v>
      </c>
      <c r="AJ817" t="s">
        <v>4</v>
      </c>
      <c r="AK817" t="s">
        <v>11</v>
      </c>
      <c r="AL817">
        <v>10643</v>
      </c>
      <c r="AM817">
        <v>6466611</v>
      </c>
      <c r="AN817" s="5">
        <v>11000</v>
      </c>
      <c r="AO817" s="5">
        <v>6467000</v>
      </c>
      <c r="AP817">
        <v>71</v>
      </c>
      <c r="AR817">
        <v>33</v>
      </c>
      <c r="AT817" s="7"/>
      <c r="AU817">
        <v>102519</v>
      </c>
      <c r="AW817" s="6" t="s">
        <v>14</v>
      </c>
      <c r="AX817">
        <v>1</v>
      </c>
      <c r="AY817" t="s">
        <v>15</v>
      </c>
      <c r="AZ817" t="s">
        <v>4634</v>
      </c>
      <c r="BA817" t="s">
        <v>4635</v>
      </c>
      <c r="BB817">
        <v>33</v>
      </c>
      <c r="BC817" t="s">
        <v>2418</v>
      </c>
      <c r="BD817" t="s">
        <v>19</v>
      </c>
      <c r="BF817" s="7">
        <v>41689</v>
      </c>
      <c r="BG817" s="8" t="s">
        <v>20</v>
      </c>
      <c r="BI817">
        <v>4</v>
      </c>
      <c r="BJ817">
        <v>341830</v>
      </c>
      <c r="BK817">
        <v>121036</v>
      </c>
      <c r="BL817" t="s">
        <v>4636</v>
      </c>
      <c r="BN817" t="s">
        <v>4637</v>
      </c>
      <c r="BX817">
        <v>71396</v>
      </c>
    </row>
    <row r="818" spans="1:76" x14ac:dyDescent="0.25">
      <c r="A818">
        <v>71397</v>
      </c>
      <c r="B818">
        <v>292355</v>
      </c>
      <c r="F818" t="s">
        <v>0</v>
      </c>
      <c r="G818" t="s">
        <v>1</v>
      </c>
      <c r="H818" t="s">
        <v>4638</v>
      </c>
      <c r="I818" s="1" t="str">
        <f>HYPERLINK(AT818,"Hb")</f>
        <v>Hb</v>
      </c>
      <c r="K818">
        <v>1</v>
      </c>
      <c r="L818" t="s">
        <v>3</v>
      </c>
      <c r="M818">
        <v>102519</v>
      </c>
      <c r="N818" t="s">
        <v>4</v>
      </c>
      <c r="O818" t="s">
        <v>4</v>
      </c>
      <c r="U818" t="s">
        <v>4631</v>
      </c>
      <c r="V818" s="2">
        <v>1</v>
      </c>
      <c r="W818" t="s">
        <v>2411</v>
      </c>
      <c r="X818" t="s">
        <v>4632</v>
      </c>
      <c r="Y818" t="s">
        <v>2508</v>
      </c>
      <c r="Z818" s="4">
        <v>10</v>
      </c>
      <c r="AA818" s="5">
        <v>1003</v>
      </c>
      <c r="AB818" s="5" t="s">
        <v>4632</v>
      </c>
      <c r="AC818" t="s">
        <v>4639</v>
      </c>
      <c r="AD818">
        <v>1986</v>
      </c>
      <c r="AE818">
        <v>7</v>
      </c>
      <c r="AF818">
        <v>15</v>
      </c>
      <c r="AG818" t="s">
        <v>4212</v>
      </c>
      <c r="AH818" t="s">
        <v>4212</v>
      </c>
      <c r="AJ818" t="s">
        <v>4</v>
      </c>
      <c r="AK818" t="s">
        <v>11</v>
      </c>
      <c r="AL818">
        <v>10643</v>
      </c>
      <c r="AM818">
        <v>6466611</v>
      </c>
      <c r="AN818" s="5">
        <v>11000</v>
      </c>
      <c r="AO818" s="5">
        <v>6467000</v>
      </c>
      <c r="AP818">
        <v>71</v>
      </c>
      <c r="AR818">
        <v>8</v>
      </c>
      <c r="AS818" t="s">
        <v>12</v>
      </c>
      <c r="AT818" t="s">
        <v>4640</v>
      </c>
      <c r="AU818">
        <v>102519</v>
      </c>
      <c r="AW818" s="6" t="s">
        <v>14</v>
      </c>
      <c r="AX818">
        <v>1</v>
      </c>
      <c r="AY818" t="s">
        <v>15</v>
      </c>
      <c r="AZ818" t="s">
        <v>4634</v>
      </c>
      <c r="BA818" t="s">
        <v>4641</v>
      </c>
      <c r="BB818">
        <v>8</v>
      </c>
      <c r="BC818" t="s">
        <v>18</v>
      </c>
      <c r="BD818" t="s">
        <v>19</v>
      </c>
      <c r="BE818">
        <v>1</v>
      </c>
      <c r="BF818" s="7">
        <v>33129</v>
      </c>
      <c r="BG818" s="8" t="s">
        <v>20</v>
      </c>
      <c r="BI818">
        <v>3</v>
      </c>
      <c r="BJ818">
        <v>464986</v>
      </c>
      <c r="BK818">
        <v>121037</v>
      </c>
      <c r="BL818" t="s">
        <v>4642</v>
      </c>
      <c r="BN818" t="s">
        <v>4643</v>
      </c>
      <c r="BX818">
        <v>71397</v>
      </c>
    </row>
    <row r="819" spans="1:76" x14ac:dyDescent="0.25">
      <c r="A819">
        <v>71043</v>
      </c>
      <c r="B819">
        <v>312757</v>
      </c>
      <c r="F819" t="s">
        <v>0</v>
      </c>
      <c r="G819" t="s">
        <v>1</v>
      </c>
      <c r="H819" t="s">
        <v>4644</v>
      </c>
      <c r="I819" s="1" t="str">
        <f>HYPERLINK(AT819,"Hb")</f>
        <v>Hb</v>
      </c>
      <c r="K819">
        <v>1</v>
      </c>
      <c r="L819" t="s">
        <v>3</v>
      </c>
      <c r="M819">
        <v>102519</v>
      </c>
      <c r="N819" t="s">
        <v>4</v>
      </c>
      <c r="O819" t="s">
        <v>4</v>
      </c>
      <c r="U819" t="s">
        <v>4631</v>
      </c>
      <c r="V819" s="2">
        <v>1</v>
      </c>
      <c r="W819" t="s">
        <v>2411</v>
      </c>
      <c r="X819" t="s">
        <v>4632</v>
      </c>
      <c r="Y819" t="s">
        <v>2508</v>
      </c>
      <c r="Z819" s="4">
        <v>10</v>
      </c>
      <c r="AA819" s="5">
        <v>1003</v>
      </c>
      <c r="AB819" s="5" t="s">
        <v>4632</v>
      </c>
      <c r="AC819" t="s">
        <v>4645</v>
      </c>
      <c r="AD819">
        <v>2008</v>
      </c>
      <c r="AE819">
        <v>9</v>
      </c>
      <c r="AF819">
        <v>19</v>
      </c>
      <c r="AG819" t="s">
        <v>4212</v>
      </c>
      <c r="AH819" t="s">
        <v>4212</v>
      </c>
      <c r="AJ819" t="s">
        <v>4</v>
      </c>
      <c r="AK819" t="s">
        <v>11</v>
      </c>
      <c r="AL819">
        <v>10363</v>
      </c>
      <c r="AM819">
        <v>6466675</v>
      </c>
      <c r="AN819" s="5">
        <v>11000</v>
      </c>
      <c r="AO819" s="5">
        <v>6467000</v>
      </c>
      <c r="AP819">
        <v>1</v>
      </c>
      <c r="AR819">
        <v>8</v>
      </c>
      <c r="AS819" t="s">
        <v>12</v>
      </c>
      <c r="AT819" t="s">
        <v>4646</v>
      </c>
      <c r="AU819">
        <v>102519</v>
      </c>
      <c r="AW819" s="6" t="s">
        <v>14</v>
      </c>
      <c r="AX819">
        <v>1</v>
      </c>
      <c r="AY819" t="s">
        <v>15</v>
      </c>
      <c r="AZ819" t="s">
        <v>4647</v>
      </c>
      <c r="BA819" t="s">
        <v>4648</v>
      </c>
      <c r="BB819">
        <v>8</v>
      </c>
      <c r="BC819" t="s">
        <v>18</v>
      </c>
      <c r="BD819" t="s">
        <v>19</v>
      </c>
      <c r="BE819">
        <v>1</v>
      </c>
      <c r="BF819" s="7">
        <v>39812</v>
      </c>
      <c r="BG819" s="8" t="s">
        <v>20</v>
      </c>
      <c r="BI819">
        <v>3</v>
      </c>
      <c r="BJ819">
        <v>484863</v>
      </c>
      <c r="BK819">
        <v>121045</v>
      </c>
      <c r="BL819" t="s">
        <v>4649</v>
      </c>
      <c r="BN819" t="s">
        <v>4650</v>
      </c>
      <c r="BX819">
        <v>71043</v>
      </c>
    </row>
    <row r="820" spans="1:76" x14ac:dyDescent="0.25">
      <c r="A820">
        <v>71055</v>
      </c>
      <c r="B820">
        <v>239500</v>
      </c>
      <c r="F820" t="s">
        <v>0</v>
      </c>
      <c r="G820" t="s">
        <v>1</v>
      </c>
      <c r="H820" t="s">
        <v>4651</v>
      </c>
      <c r="I820" t="s">
        <v>37</v>
      </c>
      <c r="K820">
        <v>1</v>
      </c>
      <c r="L820" t="s">
        <v>3</v>
      </c>
      <c r="M820">
        <v>102519</v>
      </c>
      <c r="N820" t="s">
        <v>4</v>
      </c>
      <c r="O820" t="s">
        <v>4</v>
      </c>
      <c r="U820" t="s">
        <v>4631</v>
      </c>
      <c r="V820" s="2">
        <v>1</v>
      </c>
      <c r="W820" t="s">
        <v>2411</v>
      </c>
      <c r="X820" t="s">
        <v>4632</v>
      </c>
      <c r="Y820" t="s">
        <v>2508</v>
      </c>
      <c r="Z820" s="4">
        <v>10</v>
      </c>
      <c r="AA820" s="5">
        <v>1003</v>
      </c>
      <c r="AB820" s="5" t="s">
        <v>4632</v>
      </c>
      <c r="AC820" t="s">
        <v>4652</v>
      </c>
      <c r="AD820">
        <v>2008</v>
      </c>
      <c r="AE820">
        <v>9</v>
      </c>
      <c r="AF820">
        <v>19</v>
      </c>
      <c r="AG820" t="s">
        <v>3244</v>
      </c>
      <c r="AJ820" t="s">
        <v>4</v>
      </c>
      <c r="AK820" t="s">
        <v>11</v>
      </c>
      <c r="AL820">
        <v>10369</v>
      </c>
      <c r="AM820">
        <v>6466660</v>
      </c>
      <c r="AN820" s="5">
        <v>11000</v>
      </c>
      <c r="AO820" s="5">
        <v>6467000</v>
      </c>
      <c r="AP820">
        <v>3</v>
      </c>
      <c r="AR820">
        <v>66</v>
      </c>
      <c r="AS820" t="s">
        <v>4653</v>
      </c>
      <c r="AU820">
        <v>102519</v>
      </c>
      <c r="AW820" s="6" t="s">
        <v>14</v>
      </c>
      <c r="AX820">
        <v>1</v>
      </c>
      <c r="AY820" t="s">
        <v>15</v>
      </c>
      <c r="AZ820" t="s">
        <v>4654</v>
      </c>
      <c r="BA820" t="s">
        <v>4655</v>
      </c>
      <c r="BB820">
        <v>66</v>
      </c>
      <c r="BC820" t="s">
        <v>18</v>
      </c>
      <c r="BD820" t="s">
        <v>4656</v>
      </c>
      <c r="BF820" s="7">
        <v>41662</v>
      </c>
      <c r="BG820" s="8" t="s">
        <v>20</v>
      </c>
      <c r="BI820">
        <v>4</v>
      </c>
      <c r="BJ820">
        <v>410171</v>
      </c>
      <c r="BK820">
        <v>121044</v>
      </c>
      <c r="BL820" t="s">
        <v>4657</v>
      </c>
      <c r="BX820">
        <v>71055</v>
      </c>
    </row>
    <row r="821" spans="1:76" x14ac:dyDescent="0.25">
      <c r="A821">
        <v>76725</v>
      </c>
      <c r="B821">
        <v>137344</v>
      </c>
      <c r="F821" t="s">
        <v>0</v>
      </c>
      <c r="G821" t="s">
        <v>475</v>
      </c>
      <c r="H821" t="s">
        <v>4764</v>
      </c>
      <c r="I821" t="s">
        <v>180</v>
      </c>
      <c r="K821">
        <v>1</v>
      </c>
      <c r="L821" t="s">
        <v>3</v>
      </c>
      <c r="M821">
        <v>102519</v>
      </c>
      <c r="N821" t="s">
        <v>4</v>
      </c>
      <c r="O821" t="s">
        <v>4</v>
      </c>
      <c r="R821" t="s">
        <v>4765</v>
      </c>
      <c r="U821" t="s">
        <v>4766</v>
      </c>
      <c r="V821" s="2">
        <v>1</v>
      </c>
      <c r="W821" t="s">
        <v>2411</v>
      </c>
      <c r="X821" t="s">
        <v>4632</v>
      </c>
      <c r="Y821" t="s">
        <v>2508</v>
      </c>
      <c r="Z821" s="4">
        <v>10</v>
      </c>
      <c r="AA821" s="5">
        <v>1003</v>
      </c>
      <c r="AB821" s="5" t="s">
        <v>4632</v>
      </c>
      <c r="AC821" t="s">
        <v>4767</v>
      </c>
      <c r="AD821">
        <v>2012</v>
      </c>
      <c r="AE821">
        <v>5</v>
      </c>
      <c r="AF821">
        <v>24</v>
      </c>
      <c r="AG821" t="s">
        <v>4565</v>
      </c>
      <c r="AH821" t="s">
        <v>4565</v>
      </c>
      <c r="AJ821" t="s">
        <v>4</v>
      </c>
      <c r="AK821" t="s">
        <v>11</v>
      </c>
      <c r="AL821">
        <v>14773</v>
      </c>
      <c r="AM821">
        <v>6478843</v>
      </c>
      <c r="AN821" s="5">
        <v>15000</v>
      </c>
      <c r="AO821" s="5">
        <v>6479000</v>
      </c>
      <c r="AP821">
        <v>1</v>
      </c>
      <c r="AR821">
        <v>105</v>
      </c>
      <c r="AT821" s="7"/>
      <c r="AU821">
        <v>102519</v>
      </c>
      <c r="AW821" s="6" t="s">
        <v>14</v>
      </c>
      <c r="AX821">
        <v>1</v>
      </c>
      <c r="AY821" t="s">
        <v>15</v>
      </c>
      <c r="AZ821" t="s">
        <v>4768</v>
      </c>
      <c r="BA821" t="s">
        <v>4769</v>
      </c>
      <c r="BB821">
        <v>105</v>
      </c>
      <c r="BC821" t="s">
        <v>480</v>
      </c>
      <c r="BD821" t="s">
        <v>481</v>
      </c>
      <c r="BF821" s="7">
        <v>41648</v>
      </c>
      <c r="BG821" s="8" t="s">
        <v>20</v>
      </c>
      <c r="BI821">
        <v>5</v>
      </c>
      <c r="BJ821">
        <v>287779</v>
      </c>
      <c r="BK821">
        <v>121065</v>
      </c>
      <c r="BL821" t="s">
        <v>4770</v>
      </c>
      <c r="BN821" t="s">
        <v>4771</v>
      </c>
      <c r="BX821">
        <v>76725</v>
      </c>
    </row>
    <row r="822" spans="1:76" x14ac:dyDescent="0.25">
      <c r="A822">
        <v>81048</v>
      </c>
      <c r="B822">
        <v>213814</v>
      </c>
      <c r="F822" t="s">
        <v>0</v>
      </c>
      <c r="G822" t="s">
        <v>230</v>
      </c>
      <c r="H822" t="s">
        <v>4772</v>
      </c>
      <c r="I822" s="1" t="str">
        <f>HYPERLINK(AT822,"Hb")</f>
        <v>Hb</v>
      </c>
      <c r="K822">
        <v>1</v>
      </c>
      <c r="L822" t="s">
        <v>3</v>
      </c>
      <c r="M822">
        <v>102519</v>
      </c>
      <c r="N822" t="s">
        <v>4</v>
      </c>
      <c r="O822" t="s">
        <v>4</v>
      </c>
      <c r="U822" t="s">
        <v>4773</v>
      </c>
      <c r="V822" s="2">
        <v>1</v>
      </c>
      <c r="W822" t="s">
        <v>2411</v>
      </c>
      <c r="X822" t="s">
        <v>4632</v>
      </c>
      <c r="Y822" t="s">
        <v>2508</v>
      </c>
      <c r="Z822" s="4">
        <v>10</v>
      </c>
      <c r="AA822" s="5">
        <v>1003</v>
      </c>
      <c r="AB822" s="5" t="s">
        <v>4632</v>
      </c>
      <c r="AC822" t="s">
        <v>4774</v>
      </c>
      <c r="AD822">
        <v>2007</v>
      </c>
      <c r="AE822">
        <v>9</v>
      </c>
      <c r="AF822">
        <v>8</v>
      </c>
      <c r="AG822" t="s">
        <v>677</v>
      </c>
      <c r="AH822" t="s">
        <v>677</v>
      </c>
      <c r="AJ822" t="s">
        <v>4</v>
      </c>
      <c r="AK822" t="s">
        <v>11</v>
      </c>
      <c r="AL822">
        <v>17705</v>
      </c>
      <c r="AM822">
        <v>6465884</v>
      </c>
      <c r="AN822" s="5">
        <v>17000</v>
      </c>
      <c r="AO822" s="5">
        <v>6465000</v>
      </c>
      <c r="AP822">
        <v>71</v>
      </c>
      <c r="AR822">
        <v>37</v>
      </c>
      <c r="AT822" t="s">
        <v>4775</v>
      </c>
      <c r="AU822">
        <v>102519</v>
      </c>
      <c r="AW822" s="6" t="s">
        <v>14</v>
      </c>
      <c r="AX822">
        <v>1</v>
      </c>
      <c r="AY822" t="s">
        <v>15</v>
      </c>
      <c r="AZ822" t="s">
        <v>4776</v>
      </c>
      <c r="BA822" t="s">
        <v>4777</v>
      </c>
      <c r="BB822">
        <v>37</v>
      </c>
      <c r="BC822" t="s">
        <v>238</v>
      </c>
      <c r="BD822" t="s">
        <v>19</v>
      </c>
      <c r="BE822">
        <v>1</v>
      </c>
      <c r="BF822" s="7">
        <v>41767</v>
      </c>
      <c r="BG822" s="8" t="s">
        <v>20</v>
      </c>
      <c r="BI822">
        <v>4</v>
      </c>
      <c r="BJ822">
        <v>368262</v>
      </c>
      <c r="BK822">
        <v>121043</v>
      </c>
      <c r="BL822" t="s">
        <v>4778</v>
      </c>
      <c r="BN822" t="s">
        <v>4779</v>
      </c>
      <c r="BX822">
        <v>81048</v>
      </c>
    </row>
    <row r="823" spans="1:76" x14ac:dyDescent="0.25">
      <c r="A823">
        <v>81190</v>
      </c>
      <c r="B823">
        <v>248439</v>
      </c>
      <c r="F823" t="s">
        <v>0</v>
      </c>
      <c r="G823" t="s">
        <v>1</v>
      </c>
      <c r="H823" t="s">
        <v>4780</v>
      </c>
      <c r="I823" t="s">
        <v>37</v>
      </c>
      <c r="K823">
        <v>1</v>
      </c>
      <c r="L823" t="s">
        <v>3</v>
      </c>
      <c r="M823">
        <v>102519</v>
      </c>
      <c r="N823" t="s">
        <v>4</v>
      </c>
      <c r="O823" t="s">
        <v>4</v>
      </c>
      <c r="U823" t="s">
        <v>4773</v>
      </c>
      <c r="V823" s="2">
        <v>1</v>
      </c>
      <c r="W823" t="s">
        <v>2411</v>
      </c>
      <c r="X823" t="s">
        <v>4632</v>
      </c>
      <c r="Y823" t="s">
        <v>2508</v>
      </c>
      <c r="Z823" s="4">
        <v>10</v>
      </c>
      <c r="AA823" s="5">
        <v>1003</v>
      </c>
      <c r="AB823" s="5" t="s">
        <v>4632</v>
      </c>
      <c r="AC823" t="s">
        <v>4781</v>
      </c>
      <c r="AD823">
        <v>2010</v>
      </c>
      <c r="AE823">
        <v>7</v>
      </c>
      <c r="AF823">
        <v>13</v>
      </c>
      <c r="AG823" t="s">
        <v>3244</v>
      </c>
      <c r="AJ823" t="s">
        <v>4</v>
      </c>
      <c r="AK823" t="s">
        <v>11</v>
      </c>
      <c r="AL823">
        <v>17793</v>
      </c>
      <c r="AM823">
        <v>6465432</v>
      </c>
      <c r="AN823" s="5">
        <v>17000</v>
      </c>
      <c r="AO823" s="5">
        <v>6465000</v>
      </c>
      <c r="AP823">
        <v>3</v>
      </c>
      <c r="AR823">
        <v>66</v>
      </c>
      <c r="AS823" t="s">
        <v>4653</v>
      </c>
      <c r="AU823">
        <v>102519</v>
      </c>
      <c r="AW823" s="6" t="s">
        <v>14</v>
      </c>
      <c r="AX823">
        <v>1</v>
      </c>
      <c r="AY823" t="s">
        <v>15</v>
      </c>
      <c r="AZ823" t="s">
        <v>4782</v>
      </c>
      <c r="BA823" t="s">
        <v>4783</v>
      </c>
      <c r="BB823">
        <v>66</v>
      </c>
      <c r="BC823" t="s">
        <v>18</v>
      </c>
      <c r="BD823" t="s">
        <v>4656</v>
      </c>
      <c r="BF823" s="7">
        <v>41662</v>
      </c>
      <c r="BG823" s="8" t="s">
        <v>20</v>
      </c>
      <c r="BI823">
        <v>4</v>
      </c>
      <c r="BJ823">
        <v>418992</v>
      </c>
      <c r="BK823">
        <v>121049</v>
      </c>
      <c r="BL823" t="s">
        <v>4784</v>
      </c>
      <c r="BX823">
        <v>81190</v>
      </c>
    </row>
    <row r="824" spans="1:76" x14ac:dyDescent="0.25">
      <c r="A824">
        <v>79630</v>
      </c>
      <c r="B824">
        <v>271000</v>
      </c>
      <c r="F824" t="s">
        <v>0</v>
      </c>
      <c r="G824" t="s">
        <v>1</v>
      </c>
      <c r="H824" t="s">
        <v>4785</v>
      </c>
      <c r="I824" s="1" t="str">
        <f>HYPERLINK(AT824,"Hb")</f>
        <v>Hb</v>
      </c>
      <c r="K824">
        <v>1</v>
      </c>
      <c r="L824" t="s">
        <v>3</v>
      </c>
      <c r="M824">
        <v>102519</v>
      </c>
      <c r="N824" t="s">
        <v>4</v>
      </c>
      <c r="O824" t="s">
        <v>4</v>
      </c>
      <c r="U824" t="s">
        <v>4786</v>
      </c>
      <c r="V824" s="2">
        <v>1</v>
      </c>
      <c r="W824" t="s">
        <v>2411</v>
      </c>
      <c r="X824" t="s">
        <v>4632</v>
      </c>
      <c r="Y824" t="s">
        <v>2508</v>
      </c>
      <c r="Z824" s="4">
        <v>10</v>
      </c>
      <c r="AA824" s="5">
        <v>1003</v>
      </c>
      <c r="AB824" s="5" t="s">
        <v>4632</v>
      </c>
      <c r="AC824" t="s">
        <v>4787</v>
      </c>
      <c r="AD824">
        <v>2000</v>
      </c>
      <c r="AE824">
        <v>7</v>
      </c>
      <c r="AF824">
        <v>25</v>
      </c>
      <c r="AG824" t="s">
        <v>4212</v>
      </c>
      <c r="AH824" t="s">
        <v>4212</v>
      </c>
      <c r="AJ824" t="s">
        <v>4</v>
      </c>
      <c r="AK824" t="s">
        <v>11</v>
      </c>
      <c r="AL824">
        <v>16445</v>
      </c>
      <c r="AM824">
        <v>6466398</v>
      </c>
      <c r="AN824" s="5">
        <v>17000</v>
      </c>
      <c r="AO824" s="5">
        <v>6467000</v>
      </c>
      <c r="AP824">
        <v>71</v>
      </c>
      <c r="AR824">
        <v>8</v>
      </c>
      <c r="AS824" t="s">
        <v>12</v>
      </c>
      <c r="AT824" t="s">
        <v>4788</v>
      </c>
      <c r="AU824">
        <v>102519</v>
      </c>
      <c r="AW824" s="6" t="s">
        <v>14</v>
      </c>
      <c r="AX824">
        <v>1</v>
      </c>
      <c r="AY824" t="s">
        <v>15</v>
      </c>
      <c r="AZ824" t="s">
        <v>4789</v>
      </c>
      <c r="BA824" t="s">
        <v>4790</v>
      </c>
      <c r="BB824">
        <v>8</v>
      </c>
      <c r="BC824" t="s">
        <v>18</v>
      </c>
      <c r="BD824" t="s">
        <v>19</v>
      </c>
      <c r="BE824">
        <v>1</v>
      </c>
      <c r="BF824" s="7">
        <v>37202</v>
      </c>
      <c r="BG824" s="8" t="s">
        <v>20</v>
      </c>
      <c r="BI824">
        <v>3</v>
      </c>
      <c r="BJ824">
        <v>441796</v>
      </c>
      <c r="BK824">
        <v>121040</v>
      </c>
      <c r="BL824" t="s">
        <v>4791</v>
      </c>
      <c r="BN824" t="s">
        <v>4792</v>
      </c>
      <c r="BX824">
        <v>79630</v>
      </c>
    </row>
    <row r="825" spans="1:76" x14ac:dyDescent="0.25">
      <c r="A825">
        <v>79646</v>
      </c>
      <c r="B825">
        <v>358748</v>
      </c>
      <c r="F825" t="s">
        <v>2438</v>
      </c>
      <c r="G825" t="s">
        <v>2446</v>
      </c>
      <c r="H825" s="12" t="s">
        <v>4793</v>
      </c>
      <c r="I825" t="s">
        <v>108</v>
      </c>
      <c r="K825">
        <v>1</v>
      </c>
      <c r="L825" t="s">
        <v>3</v>
      </c>
      <c r="M825">
        <v>102519</v>
      </c>
      <c r="N825" t="s">
        <v>4</v>
      </c>
      <c r="O825" t="s">
        <v>4</v>
      </c>
      <c r="U825" t="s">
        <v>4786</v>
      </c>
      <c r="V825" s="2">
        <v>1</v>
      </c>
      <c r="W825" t="s">
        <v>2411</v>
      </c>
      <c r="X825" t="s">
        <v>4632</v>
      </c>
      <c r="Y825" s="3" t="s">
        <v>2508</v>
      </c>
      <c r="Z825" s="4">
        <v>10</v>
      </c>
      <c r="AA825">
        <v>1003</v>
      </c>
      <c r="AB825" t="s">
        <v>4632</v>
      </c>
      <c r="AC825" t="s">
        <v>4794</v>
      </c>
      <c r="AD825">
        <v>2000</v>
      </c>
      <c r="AE825">
        <v>7</v>
      </c>
      <c r="AF825">
        <v>25</v>
      </c>
      <c r="AG825" t="s">
        <v>3244</v>
      </c>
      <c r="AJ825" t="s">
        <v>4</v>
      </c>
      <c r="AL825" s="5">
        <v>16451.944986800001</v>
      </c>
      <c r="AM825" s="5">
        <v>6466322.6111700004</v>
      </c>
      <c r="AN825" s="5">
        <v>17000</v>
      </c>
      <c r="AO825" s="5">
        <v>6467000</v>
      </c>
      <c r="AP825">
        <v>315</v>
      </c>
      <c r="AQ825" s="5"/>
      <c r="AR825" t="s">
        <v>4795</v>
      </c>
      <c r="AS825" s="13"/>
      <c r="BG825" s="9" t="s">
        <v>2445</v>
      </c>
      <c r="BH825" t="s">
        <v>2446</v>
      </c>
      <c r="BI825">
        <v>9</v>
      </c>
      <c r="BJ825">
        <v>10122</v>
      </c>
      <c r="BK825">
        <v>121041</v>
      </c>
      <c r="BL825" t="s">
        <v>4796</v>
      </c>
      <c r="BX825">
        <v>79646</v>
      </c>
    </row>
    <row r="826" spans="1:76" x14ac:dyDescent="0.25">
      <c r="A826">
        <v>81289</v>
      </c>
      <c r="B826">
        <v>312745</v>
      </c>
      <c r="F826" t="s">
        <v>0</v>
      </c>
      <c r="G826" t="s">
        <v>1</v>
      </c>
      <c r="H826" t="s">
        <v>4797</v>
      </c>
      <c r="I826" s="1" t="str">
        <f>HYPERLINK(AT826,"Hb")</f>
        <v>Hb</v>
      </c>
      <c r="K826">
        <v>1</v>
      </c>
      <c r="L826" t="s">
        <v>3</v>
      </c>
      <c r="M826">
        <v>102519</v>
      </c>
      <c r="N826" t="s">
        <v>4</v>
      </c>
      <c r="O826" t="s">
        <v>4</v>
      </c>
      <c r="U826" t="s">
        <v>4786</v>
      </c>
      <c r="V826" s="2">
        <v>1</v>
      </c>
      <c r="W826" t="s">
        <v>2411</v>
      </c>
      <c r="X826" t="s">
        <v>4632</v>
      </c>
      <c r="Y826" t="s">
        <v>2508</v>
      </c>
      <c r="Z826" s="4">
        <v>10</v>
      </c>
      <c r="AA826" s="5">
        <v>1003</v>
      </c>
      <c r="AB826" s="5" t="s">
        <v>4632</v>
      </c>
      <c r="AC826" t="s">
        <v>4798</v>
      </c>
      <c r="AD826">
        <v>2008</v>
      </c>
      <c r="AE826">
        <v>8</v>
      </c>
      <c r="AF826">
        <v>23</v>
      </c>
      <c r="AG826" t="s">
        <v>4212</v>
      </c>
      <c r="AH826" t="s">
        <v>4212</v>
      </c>
      <c r="AJ826" t="s">
        <v>4</v>
      </c>
      <c r="AK826" t="s">
        <v>11</v>
      </c>
      <c r="AL826">
        <v>17863</v>
      </c>
      <c r="AM826">
        <v>6466394</v>
      </c>
      <c r="AN826" s="5">
        <v>17000</v>
      </c>
      <c r="AO826" s="5">
        <v>6467000</v>
      </c>
      <c r="AP826">
        <v>1</v>
      </c>
      <c r="AR826">
        <v>8</v>
      </c>
      <c r="AS826" t="s">
        <v>12</v>
      </c>
      <c r="AT826" t="s">
        <v>4799</v>
      </c>
      <c r="AU826">
        <v>102519</v>
      </c>
      <c r="AW826" s="6" t="s">
        <v>14</v>
      </c>
      <c r="AX826">
        <v>1</v>
      </c>
      <c r="AY826" t="s">
        <v>15</v>
      </c>
      <c r="AZ826" t="s">
        <v>4800</v>
      </c>
      <c r="BA826" t="s">
        <v>4801</v>
      </c>
      <c r="BB826">
        <v>8</v>
      </c>
      <c r="BC826" t="s">
        <v>18</v>
      </c>
      <c r="BD826" t="s">
        <v>19</v>
      </c>
      <c r="BE826">
        <v>1</v>
      </c>
      <c r="BF826" s="7">
        <v>39812</v>
      </c>
      <c r="BG826" s="8" t="s">
        <v>20</v>
      </c>
      <c r="BI826">
        <v>3</v>
      </c>
      <c r="BJ826">
        <v>484853</v>
      </c>
      <c r="BK826">
        <v>121046</v>
      </c>
      <c r="BL826" t="s">
        <v>4802</v>
      </c>
      <c r="BN826" t="s">
        <v>4803</v>
      </c>
      <c r="BX826">
        <v>81289</v>
      </c>
    </row>
    <row r="827" spans="1:76" x14ac:dyDescent="0.25">
      <c r="A827">
        <v>81292</v>
      </c>
      <c r="B827">
        <v>262076</v>
      </c>
      <c r="F827" t="s">
        <v>0</v>
      </c>
      <c r="G827" t="s">
        <v>1</v>
      </c>
      <c r="H827" t="s">
        <v>4804</v>
      </c>
      <c r="I827" t="s">
        <v>37</v>
      </c>
      <c r="K827">
        <v>1</v>
      </c>
      <c r="L827" t="s">
        <v>3</v>
      </c>
      <c r="M827">
        <v>102519</v>
      </c>
      <c r="N827" t="s">
        <v>4</v>
      </c>
      <c r="O827" t="s">
        <v>4</v>
      </c>
      <c r="U827" t="s">
        <v>4786</v>
      </c>
      <c r="V827" s="2">
        <v>1</v>
      </c>
      <c r="W827" t="s">
        <v>2411</v>
      </c>
      <c r="X827" t="s">
        <v>4632</v>
      </c>
      <c r="Y827" t="s">
        <v>2508</v>
      </c>
      <c r="Z827" s="4">
        <v>10</v>
      </c>
      <c r="AA827" s="5">
        <v>1003</v>
      </c>
      <c r="AB827" s="5" t="s">
        <v>4632</v>
      </c>
      <c r="AC827" t="s">
        <v>4805</v>
      </c>
      <c r="AD827">
        <v>2013</v>
      </c>
      <c r="AE827">
        <v>10</v>
      </c>
      <c r="AF827">
        <v>3</v>
      </c>
      <c r="AG827" t="s">
        <v>3244</v>
      </c>
      <c r="AJ827" t="s">
        <v>4</v>
      </c>
      <c r="AK827" t="s">
        <v>11</v>
      </c>
      <c r="AL827">
        <v>17866</v>
      </c>
      <c r="AM827">
        <v>6466389</v>
      </c>
      <c r="AN827" s="5">
        <v>17000</v>
      </c>
      <c r="AO827" s="5">
        <v>6467000</v>
      </c>
      <c r="AP827">
        <v>3</v>
      </c>
      <c r="AR827">
        <v>66</v>
      </c>
      <c r="AS827" t="s">
        <v>4653</v>
      </c>
      <c r="AU827">
        <v>102519</v>
      </c>
      <c r="AW827" s="6" t="s">
        <v>14</v>
      </c>
      <c r="AX827">
        <v>1</v>
      </c>
      <c r="AY827" t="s">
        <v>15</v>
      </c>
      <c r="AZ827" t="s">
        <v>4806</v>
      </c>
      <c r="BA827" t="s">
        <v>4807</v>
      </c>
      <c r="BB827">
        <v>66</v>
      </c>
      <c r="BC827" t="s">
        <v>18</v>
      </c>
      <c r="BD827" t="s">
        <v>4656</v>
      </c>
      <c r="BF827" s="7">
        <v>41662</v>
      </c>
      <c r="BG827" s="8" t="s">
        <v>20</v>
      </c>
      <c r="BI827">
        <v>4</v>
      </c>
      <c r="BJ827">
        <v>432157</v>
      </c>
      <c r="BK827">
        <v>121050</v>
      </c>
      <c r="BL827" t="s">
        <v>4808</v>
      </c>
      <c r="BX827">
        <v>81292</v>
      </c>
    </row>
    <row r="828" spans="1:76" x14ac:dyDescent="0.25">
      <c r="A828">
        <v>80835</v>
      </c>
      <c r="B828">
        <v>312796</v>
      </c>
      <c r="F828" t="s">
        <v>0</v>
      </c>
      <c r="G828" t="s">
        <v>1</v>
      </c>
      <c r="H828" t="s">
        <v>4809</v>
      </c>
      <c r="I828" s="1" t="str">
        <f>HYPERLINK(AT828,"Hb")</f>
        <v>Hb</v>
      </c>
      <c r="K828">
        <v>1</v>
      </c>
      <c r="L828" t="s">
        <v>3</v>
      </c>
      <c r="M828">
        <v>102519</v>
      </c>
      <c r="N828" t="s">
        <v>4</v>
      </c>
      <c r="O828" t="s">
        <v>4</v>
      </c>
      <c r="U828" t="s">
        <v>4810</v>
      </c>
      <c r="V828" s="2">
        <v>1</v>
      </c>
      <c r="W828" t="s">
        <v>2411</v>
      </c>
      <c r="X828" t="s">
        <v>4632</v>
      </c>
      <c r="Y828" t="s">
        <v>2508</v>
      </c>
      <c r="Z828" s="4">
        <v>10</v>
      </c>
      <c r="AA828" s="5">
        <v>1003</v>
      </c>
      <c r="AB828" s="5" t="s">
        <v>4632</v>
      </c>
      <c r="AC828" t="s">
        <v>4811</v>
      </c>
      <c r="AD828">
        <v>2009</v>
      </c>
      <c r="AE828">
        <v>6</v>
      </c>
      <c r="AF828">
        <v>16</v>
      </c>
      <c r="AG828" t="s">
        <v>4212</v>
      </c>
      <c r="AH828" t="s">
        <v>4212</v>
      </c>
      <c r="AJ828" t="s">
        <v>4</v>
      </c>
      <c r="AK828" t="s">
        <v>11</v>
      </c>
      <c r="AL828">
        <v>17464</v>
      </c>
      <c r="AM828">
        <v>6475149</v>
      </c>
      <c r="AN828" s="5">
        <v>17000</v>
      </c>
      <c r="AO828" s="5">
        <v>6475000</v>
      </c>
      <c r="AP828">
        <v>7</v>
      </c>
      <c r="AR828">
        <v>8</v>
      </c>
      <c r="AS828" t="s">
        <v>12</v>
      </c>
      <c r="AT828" t="s">
        <v>4812</v>
      </c>
      <c r="AU828">
        <v>102519</v>
      </c>
      <c r="AW828" s="6" t="s">
        <v>14</v>
      </c>
      <c r="AX828">
        <v>1</v>
      </c>
      <c r="AY828" t="s">
        <v>15</v>
      </c>
      <c r="AZ828" t="s">
        <v>4813</v>
      </c>
      <c r="BA828" t="s">
        <v>4814</v>
      </c>
      <c r="BB828">
        <v>8</v>
      </c>
      <c r="BC828" t="s">
        <v>18</v>
      </c>
      <c r="BD828" t="s">
        <v>19</v>
      </c>
      <c r="BE828">
        <v>1</v>
      </c>
      <c r="BF828" s="7">
        <v>40213</v>
      </c>
      <c r="BG828" s="8" t="s">
        <v>20</v>
      </c>
      <c r="BI828">
        <v>3</v>
      </c>
      <c r="BJ828">
        <v>484908</v>
      </c>
      <c r="BK828">
        <v>121047</v>
      </c>
      <c r="BL828" t="s">
        <v>4815</v>
      </c>
      <c r="BN828" t="s">
        <v>4816</v>
      </c>
      <c r="BX828">
        <v>80835</v>
      </c>
    </row>
    <row r="829" spans="1:76" x14ac:dyDescent="0.25">
      <c r="A829">
        <v>81033</v>
      </c>
      <c r="B829">
        <v>352059</v>
      </c>
      <c r="F829" t="s">
        <v>2438</v>
      </c>
      <c r="G829" t="s">
        <v>2446</v>
      </c>
      <c r="H829" s="12" t="s">
        <v>4817</v>
      </c>
      <c r="I829" t="s">
        <v>108</v>
      </c>
      <c r="K829">
        <v>1</v>
      </c>
      <c r="L829" t="s">
        <v>3</v>
      </c>
      <c r="M829">
        <v>102519</v>
      </c>
      <c r="N829" t="s">
        <v>4</v>
      </c>
      <c r="O829" t="s">
        <v>4</v>
      </c>
      <c r="U829" t="s">
        <v>4810</v>
      </c>
      <c r="V829" s="2">
        <v>1</v>
      </c>
      <c r="W829" t="s">
        <v>2411</v>
      </c>
      <c r="X829" t="s">
        <v>4632</v>
      </c>
      <c r="Y829" s="3" t="s">
        <v>2508</v>
      </c>
      <c r="Z829" s="4">
        <v>10</v>
      </c>
      <c r="AA829">
        <v>1003</v>
      </c>
      <c r="AB829" t="s">
        <v>4632</v>
      </c>
      <c r="AC829" t="s">
        <v>4818</v>
      </c>
      <c r="AD829">
        <v>2009</v>
      </c>
      <c r="AE829">
        <v>6</v>
      </c>
      <c r="AF829">
        <v>16</v>
      </c>
      <c r="AG829" t="s">
        <v>3244</v>
      </c>
      <c r="AJ829" t="s">
        <v>4</v>
      </c>
      <c r="AL829" s="5">
        <v>17681.097474599999</v>
      </c>
      <c r="AM829" s="5">
        <v>6475287.7013999997</v>
      </c>
      <c r="AN829" s="5">
        <v>17000</v>
      </c>
      <c r="AO829" s="5">
        <v>6475000</v>
      </c>
      <c r="AP829">
        <v>272</v>
      </c>
      <c r="AQ829" s="5"/>
      <c r="AR829" t="s">
        <v>4819</v>
      </c>
      <c r="AS829" s="13"/>
      <c r="BG829" s="9" t="s">
        <v>2445</v>
      </c>
      <c r="BH829" t="s">
        <v>2446</v>
      </c>
      <c r="BI829">
        <v>6</v>
      </c>
      <c r="BJ829">
        <v>6060</v>
      </c>
      <c r="BK829">
        <v>121048</v>
      </c>
      <c r="BL829" t="s">
        <v>4820</v>
      </c>
      <c r="BM829">
        <v>99</v>
      </c>
      <c r="BX829">
        <v>81033</v>
      </c>
    </row>
    <row r="830" spans="1:76" x14ac:dyDescent="0.25">
      <c r="A830">
        <v>83208</v>
      </c>
      <c r="B830">
        <v>267331</v>
      </c>
      <c r="F830" t="s">
        <v>0</v>
      </c>
      <c r="G830" t="s">
        <v>1</v>
      </c>
      <c r="H830" t="s">
        <v>4821</v>
      </c>
      <c r="I830" s="1" t="str">
        <f>HYPERLINK(AT830,"Hb")</f>
        <v>Hb</v>
      </c>
      <c r="K830">
        <v>1</v>
      </c>
      <c r="L830" t="s">
        <v>3</v>
      </c>
      <c r="M830">
        <v>102519</v>
      </c>
      <c r="N830" t="s">
        <v>4</v>
      </c>
      <c r="O830" t="s">
        <v>4</v>
      </c>
      <c r="U830" t="s">
        <v>4822</v>
      </c>
      <c r="V830" s="2">
        <v>1</v>
      </c>
      <c r="W830" t="s">
        <v>2411</v>
      </c>
      <c r="X830" t="s">
        <v>4632</v>
      </c>
      <c r="Y830" t="s">
        <v>2508</v>
      </c>
      <c r="Z830" s="4">
        <v>10</v>
      </c>
      <c r="AA830" s="5">
        <v>1003</v>
      </c>
      <c r="AB830" s="5" t="s">
        <v>4632</v>
      </c>
      <c r="AC830" t="s">
        <v>4823</v>
      </c>
      <c r="AD830">
        <v>1997</v>
      </c>
      <c r="AE830">
        <v>10</v>
      </c>
      <c r="AF830">
        <v>1</v>
      </c>
      <c r="AG830" t="s">
        <v>4212</v>
      </c>
      <c r="AH830" t="s">
        <v>4212</v>
      </c>
      <c r="AJ830" t="s">
        <v>4</v>
      </c>
      <c r="AK830" t="s">
        <v>11</v>
      </c>
      <c r="AL830">
        <v>21512</v>
      </c>
      <c r="AM830">
        <v>6468855</v>
      </c>
      <c r="AN830" s="5">
        <v>21000</v>
      </c>
      <c r="AO830" s="5">
        <v>6469000</v>
      </c>
      <c r="AP830">
        <v>71</v>
      </c>
      <c r="AR830">
        <v>8</v>
      </c>
      <c r="AS830" t="s">
        <v>12</v>
      </c>
      <c r="AT830" t="s">
        <v>4824</v>
      </c>
      <c r="AU830">
        <v>102519</v>
      </c>
      <c r="AW830" s="6" t="s">
        <v>14</v>
      </c>
      <c r="AX830">
        <v>1</v>
      </c>
      <c r="AY830" t="s">
        <v>15</v>
      </c>
      <c r="AZ830" t="s">
        <v>4825</v>
      </c>
      <c r="BA830" t="s">
        <v>4826</v>
      </c>
      <c r="BB830">
        <v>8</v>
      </c>
      <c r="BC830" t="s">
        <v>18</v>
      </c>
      <c r="BD830" t="s">
        <v>19</v>
      </c>
      <c r="BE830">
        <v>1</v>
      </c>
      <c r="BF830" s="7">
        <v>35927</v>
      </c>
      <c r="BG830" s="8" t="s">
        <v>20</v>
      </c>
      <c r="BI830">
        <v>3</v>
      </c>
      <c r="BJ830">
        <v>438505</v>
      </c>
      <c r="BK830">
        <v>121038</v>
      </c>
      <c r="BL830" t="s">
        <v>4827</v>
      </c>
      <c r="BN830" t="s">
        <v>4828</v>
      </c>
      <c r="BX830">
        <v>83208</v>
      </c>
    </row>
    <row r="831" spans="1:76" x14ac:dyDescent="0.25">
      <c r="A831">
        <v>83125</v>
      </c>
      <c r="B831">
        <v>358255</v>
      </c>
      <c r="F831" t="s">
        <v>2438</v>
      </c>
      <c r="G831" t="s">
        <v>2446</v>
      </c>
      <c r="H831" s="12" t="s">
        <v>4829</v>
      </c>
      <c r="I831" t="s">
        <v>108</v>
      </c>
      <c r="K831">
        <v>1</v>
      </c>
      <c r="L831" t="s">
        <v>3</v>
      </c>
      <c r="M831">
        <v>102519</v>
      </c>
      <c r="N831" t="s">
        <v>4</v>
      </c>
      <c r="O831" t="s">
        <v>4</v>
      </c>
      <c r="U831" t="s">
        <v>4822</v>
      </c>
      <c r="V831" s="2">
        <v>1</v>
      </c>
      <c r="W831" t="s">
        <v>2411</v>
      </c>
      <c r="X831" t="s">
        <v>4632</v>
      </c>
      <c r="Y831" s="3" t="s">
        <v>2508</v>
      </c>
      <c r="Z831" s="4">
        <v>10</v>
      </c>
      <c r="AA831">
        <v>1003</v>
      </c>
      <c r="AB831" t="s">
        <v>4632</v>
      </c>
      <c r="AC831" t="s">
        <v>4830</v>
      </c>
      <c r="AD831">
        <v>1998</v>
      </c>
      <c r="AE831">
        <v>7</v>
      </c>
      <c r="AF831">
        <v>31</v>
      </c>
      <c r="AG831" t="s">
        <v>3244</v>
      </c>
      <c r="AJ831" t="s">
        <v>4</v>
      </c>
      <c r="AL831" s="5">
        <v>21255.0962263</v>
      </c>
      <c r="AM831" s="5">
        <v>6469099.5512699997</v>
      </c>
      <c r="AN831" s="5">
        <v>21000</v>
      </c>
      <c r="AO831" s="5">
        <v>6469000</v>
      </c>
      <c r="AP831">
        <v>388</v>
      </c>
      <c r="AQ831" s="5"/>
      <c r="AR831" t="s">
        <v>4795</v>
      </c>
      <c r="AS831" s="13"/>
      <c r="BG831" s="9" t="s">
        <v>2445</v>
      </c>
      <c r="BH831" t="s">
        <v>2446</v>
      </c>
      <c r="BI831">
        <v>9</v>
      </c>
      <c r="BJ831">
        <v>9866</v>
      </c>
      <c r="BK831">
        <v>121039</v>
      </c>
      <c r="BL831" t="s">
        <v>4831</v>
      </c>
      <c r="BX831">
        <v>83125</v>
      </c>
    </row>
    <row r="832" spans="1:76" x14ac:dyDescent="0.25">
      <c r="A832">
        <v>83735</v>
      </c>
      <c r="B832">
        <v>312560</v>
      </c>
      <c r="F832" t="s">
        <v>0</v>
      </c>
      <c r="G832" t="s">
        <v>1</v>
      </c>
      <c r="H832" t="s">
        <v>4832</v>
      </c>
      <c r="I832" s="1" t="str">
        <f>HYPERLINK(AT832,"Hb")</f>
        <v>Hb</v>
      </c>
      <c r="K832">
        <v>1</v>
      </c>
      <c r="L832" t="s">
        <v>3</v>
      </c>
      <c r="M832">
        <v>102519</v>
      </c>
      <c r="N832" t="s">
        <v>4</v>
      </c>
      <c r="O832" t="s">
        <v>4</v>
      </c>
      <c r="U832" t="s">
        <v>4833</v>
      </c>
      <c r="V832" s="2">
        <v>1</v>
      </c>
      <c r="W832" t="s">
        <v>2411</v>
      </c>
      <c r="X832" t="s">
        <v>4632</v>
      </c>
      <c r="Y832" t="s">
        <v>2508</v>
      </c>
      <c r="Z832" s="4">
        <v>10</v>
      </c>
      <c r="AA832" s="5">
        <v>1003</v>
      </c>
      <c r="AB832" s="5" t="s">
        <v>4632</v>
      </c>
      <c r="AC832" t="s">
        <v>4834</v>
      </c>
      <c r="AD832">
        <v>2004</v>
      </c>
      <c r="AE832">
        <v>8</v>
      </c>
      <c r="AF832">
        <v>10</v>
      </c>
      <c r="AG832" t="s">
        <v>4212</v>
      </c>
      <c r="AH832" t="s">
        <v>4212</v>
      </c>
      <c r="AJ832" t="s">
        <v>4</v>
      </c>
      <c r="AK832" t="s">
        <v>11</v>
      </c>
      <c r="AL832">
        <v>23281</v>
      </c>
      <c r="AM832">
        <v>6479433</v>
      </c>
      <c r="AN832" s="5">
        <v>23000</v>
      </c>
      <c r="AO832" s="5">
        <v>6479000</v>
      </c>
      <c r="AP832">
        <v>7</v>
      </c>
      <c r="AR832">
        <v>8</v>
      </c>
      <c r="AS832" t="s">
        <v>12</v>
      </c>
      <c r="AT832" t="s">
        <v>4835</v>
      </c>
      <c r="AU832">
        <v>102519</v>
      </c>
      <c r="AW832" s="6" t="s">
        <v>14</v>
      </c>
      <c r="AX832">
        <v>1</v>
      </c>
      <c r="AY832" t="s">
        <v>15</v>
      </c>
      <c r="AZ832" t="s">
        <v>4836</v>
      </c>
      <c r="BA832" t="s">
        <v>4837</v>
      </c>
      <c r="BB832">
        <v>8</v>
      </c>
      <c r="BC832" t="s">
        <v>18</v>
      </c>
      <c r="BD832" t="s">
        <v>19</v>
      </c>
      <c r="BE832">
        <v>1</v>
      </c>
      <c r="BF832" s="7">
        <v>38268</v>
      </c>
      <c r="BG832" s="8" t="s">
        <v>20</v>
      </c>
      <c r="BI832">
        <v>3</v>
      </c>
      <c r="BJ832">
        <v>484675</v>
      </c>
      <c r="BK832">
        <v>121042</v>
      </c>
      <c r="BL832" t="s">
        <v>4838</v>
      </c>
      <c r="BN832" t="s">
        <v>4839</v>
      </c>
      <c r="BX832">
        <v>83735</v>
      </c>
    </row>
    <row r="833" spans="1:76" x14ac:dyDescent="0.25">
      <c r="A833">
        <v>72285</v>
      </c>
      <c r="B833">
        <v>312372</v>
      </c>
      <c r="F833" t="s">
        <v>0</v>
      </c>
      <c r="G833" t="s">
        <v>1</v>
      </c>
      <c r="H833" t="s">
        <v>4863</v>
      </c>
      <c r="I833" s="1" t="str">
        <f>HYPERLINK(AT833,"Hb")</f>
        <v>Hb</v>
      </c>
      <c r="K833">
        <v>1</v>
      </c>
      <c r="L833" t="s">
        <v>3</v>
      </c>
      <c r="M833">
        <v>102519</v>
      </c>
      <c r="N833" t="s">
        <v>4</v>
      </c>
      <c r="O833" t="s">
        <v>4</v>
      </c>
      <c r="U833" t="s">
        <v>4864</v>
      </c>
      <c r="V833" s="2">
        <v>1</v>
      </c>
      <c r="W833" t="s">
        <v>2411</v>
      </c>
      <c r="X833" t="s">
        <v>4842</v>
      </c>
      <c r="Y833" t="s">
        <v>2508</v>
      </c>
      <c r="Z833" s="4">
        <v>10</v>
      </c>
      <c r="AA833" s="5">
        <v>1004</v>
      </c>
      <c r="AB833" s="5" t="s">
        <v>4842</v>
      </c>
      <c r="AC833" t="s">
        <v>4865</v>
      </c>
      <c r="AD833">
        <v>2003</v>
      </c>
      <c r="AE833">
        <v>8</v>
      </c>
      <c r="AF833">
        <v>27</v>
      </c>
      <c r="AG833" t="s">
        <v>4212</v>
      </c>
      <c r="AH833" t="s">
        <v>4212</v>
      </c>
      <c r="AJ833" t="s">
        <v>4</v>
      </c>
      <c r="AK833" t="s">
        <v>11</v>
      </c>
      <c r="AL833">
        <v>11257</v>
      </c>
      <c r="AM833">
        <v>6500288</v>
      </c>
      <c r="AN833" s="5">
        <v>11000</v>
      </c>
      <c r="AO833" s="5">
        <v>6501000</v>
      </c>
      <c r="AP833">
        <v>7</v>
      </c>
      <c r="AR833">
        <v>8</v>
      </c>
      <c r="AS833" t="s">
        <v>12</v>
      </c>
      <c r="AT833" t="s">
        <v>4866</v>
      </c>
      <c r="AU833">
        <v>102519</v>
      </c>
      <c r="AW833" s="6" t="s">
        <v>14</v>
      </c>
      <c r="AX833">
        <v>1</v>
      </c>
      <c r="AY833" t="s">
        <v>15</v>
      </c>
      <c r="AZ833" t="s">
        <v>4867</v>
      </c>
      <c r="BA833" t="s">
        <v>4868</v>
      </c>
      <c r="BB833">
        <v>8</v>
      </c>
      <c r="BC833" t="s">
        <v>18</v>
      </c>
      <c r="BD833" t="s">
        <v>19</v>
      </c>
      <c r="BE833">
        <v>1</v>
      </c>
      <c r="BF833" s="7">
        <v>37870</v>
      </c>
      <c r="BG833" s="8" t="s">
        <v>20</v>
      </c>
      <c r="BI833">
        <v>3</v>
      </c>
      <c r="BJ833">
        <v>484415</v>
      </c>
      <c r="BK833">
        <v>121056</v>
      </c>
      <c r="BL833" t="s">
        <v>4869</v>
      </c>
      <c r="BN833" t="s">
        <v>4870</v>
      </c>
      <c r="BX833">
        <v>72285</v>
      </c>
    </row>
    <row r="834" spans="1:76" x14ac:dyDescent="0.25">
      <c r="A834">
        <v>72352</v>
      </c>
      <c r="B834">
        <v>159549</v>
      </c>
      <c r="F834" t="s">
        <v>0</v>
      </c>
      <c r="G834" t="s">
        <v>1</v>
      </c>
      <c r="H834" t="s">
        <v>4871</v>
      </c>
      <c r="I834" t="s">
        <v>108</v>
      </c>
      <c r="K834">
        <v>1</v>
      </c>
      <c r="L834" t="s">
        <v>3</v>
      </c>
      <c r="M834">
        <v>102519</v>
      </c>
      <c r="N834" t="s">
        <v>4</v>
      </c>
      <c r="O834" t="s">
        <v>4</v>
      </c>
      <c r="U834" t="s">
        <v>4864</v>
      </c>
      <c r="V834" s="2">
        <v>1</v>
      </c>
      <c r="W834" t="s">
        <v>2411</v>
      </c>
      <c r="X834" t="s">
        <v>4842</v>
      </c>
      <c r="Y834" t="s">
        <v>2508</v>
      </c>
      <c r="Z834" s="4">
        <v>10</v>
      </c>
      <c r="AA834" s="5">
        <v>1004</v>
      </c>
      <c r="AB834" s="5" t="s">
        <v>4842</v>
      </c>
      <c r="AC834" t="s">
        <v>4872</v>
      </c>
      <c r="AD834">
        <v>2003</v>
      </c>
      <c r="AE834">
        <v>8</v>
      </c>
      <c r="AF834">
        <v>27</v>
      </c>
      <c r="AG834" t="s">
        <v>3244</v>
      </c>
      <c r="AH834" t="s">
        <v>3244</v>
      </c>
      <c r="AJ834" t="s">
        <v>4</v>
      </c>
      <c r="AK834" t="s">
        <v>11</v>
      </c>
      <c r="AL834">
        <v>11294</v>
      </c>
      <c r="AM834">
        <v>6500533</v>
      </c>
      <c r="AN834" s="5">
        <v>11000</v>
      </c>
      <c r="AO834" s="5">
        <v>6501000</v>
      </c>
      <c r="AP834">
        <v>707</v>
      </c>
      <c r="AR834">
        <v>23</v>
      </c>
      <c r="AT834" s="7"/>
      <c r="AU834">
        <v>102519</v>
      </c>
      <c r="AW834" s="6" t="s">
        <v>14</v>
      </c>
      <c r="AX834">
        <v>1</v>
      </c>
      <c r="AY834" t="s">
        <v>15</v>
      </c>
      <c r="AZ834" t="s">
        <v>4873</v>
      </c>
      <c r="BA834" t="s">
        <v>4874</v>
      </c>
      <c r="BB834">
        <v>23</v>
      </c>
      <c r="BC834" t="s">
        <v>18</v>
      </c>
      <c r="BD834" t="s">
        <v>113</v>
      </c>
      <c r="BF834" s="7">
        <v>37882</v>
      </c>
      <c r="BG834" s="8" t="s">
        <v>20</v>
      </c>
      <c r="BI834">
        <v>4</v>
      </c>
      <c r="BJ834">
        <v>311582</v>
      </c>
      <c r="BK834">
        <v>121055</v>
      </c>
      <c r="BL834" t="s">
        <v>4875</v>
      </c>
      <c r="BX834">
        <v>72352</v>
      </c>
    </row>
    <row r="835" spans="1:76" x14ac:dyDescent="0.25">
      <c r="A835">
        <v>73921</v>
      </c>
      <c r="B835">
        <v>312848</v>
      </c>
      <c r="F835" t="s">
        <v>0</v>
      </c>
      <c r="G835" t="s">
        <v>1</v>
      </c>
      <c r="H835" t="s">
        <v>4876</v>
      </c>
      <c r="I835" s="1" t="str">
        <f>HYPERLINK(AT835,"Hb")</f>
        <v>Hb</v>
      </c>
      <c r="K835">
        <v>1</v>
      </c>
      <c r="L835" t="s">
        <v>3</v>
      </c>
      <c r="M835">
        <v>102519</v>
      </c>
      <c r="N835" t="s">
        <v>4</v>
      </c>
      <c r="O835" t="s">
        <v>4</v>
      </c>
      <c r="U835" t="s">
        <v>4877</v>
      </c>
      <c r="V835" s="2">
        <v>1</v>
      </c>
      <c r="W835" t="s">
        <v>2411</v>
      </c>
      <c r="X835" t="s">
        <v>4842</v>
      </c>
      <c r="Y835" t="s">
        <v>2508</v>
      </c>
      <c r="Z835" s="4">
        <v>10</v>
      </c>
      <c r="AA835" s="5">
        <v>1004</v>
      </c>
      <c r="AB835" s="5" t="s">
        <v>4842</v>
      </c>
      <c r="AC835" t="s">
        <v>4878</v>
      </c>
      <c r="AD835">
        <v>2010</v>
      </c>
      <c r="AE835">
        <v>7</v>
      </c>
      <c r="AF835">
        <v>6</v>
      </c>
      <c r="AG835" t="s">
        <v>4212</v>
      </c>
      <c r="AH835" t="s">
        <v>4212</v>
      </c>
      <c r="AJ835" t="s">
        <v>4</v>
      </c>
      <c r="AK835" t="s">
        <v>11</v>
      </c>
      <c r="AL835">
        <v>12232</v>
      </c>
      <c r="AM835">
        <v>6491749</v>
      </c>
      <c r="AN835" s="5">
        <v>13000</v>
      </c>
      <c r="AO835" s="5">
        <v>6491000</v>
      </c>
      <c r="AP835">
        <v>7</v>
      </c>
      <c r="AR835">
        <v>8</v>
      </c>
      <c r="AS835" t="s">
        <v>12</v>
      </c>
      <c r="AT835" t="s">
        <v>4879</v>
      </c>
      <c r="AU835">
        <v>102519</v>
      </c>
      <c r="AW835" s="6" t="s">
        <v>14</v>
      </c>
      <c r="AX835">
        <v>1</v>
      </c>
      <c r="AY835" t="s">
        <v>15</v>
      </c>
      <c r="AZ835" t="s">
        <v>4880</v>
      </c>
      <c r="BA835" t="s">
        <v>4881</v>
      </c>
      <c r="BB835">
        <v>8</v>
      </c>
      <c r="BC835" t="s">
        <v>18</v>
      </c>
      <c r="BD835" t="s">
        <v>19</v>
      </c>
      <c r="BE835">
        <v>1</v>
      </c>
      <c r="BF835" s="7">
        <v>40407</v>
      </c>
      <c r="BG835" s="8" t="s">
        <v>20</v>
      </c>
      <c r="BI835">
        <v>3</v>
      </c>
      <c r="BJ835">
        <v>484961</v>
      </c>
      <c r="BK835">
        <v>121063</v>
      </c>
      <c r="BL835" t="s">
        <v>4882</v>
      </c>
      <c r="BN835" t="s">
        <v>4883</v>
      </c>
      <c r="BX835">
        <v>73921</v>
      </c>
    </row>
    <row r="836" spans="1:76" x14ac:dyDescent="0.25">
      <c r="A836">
        <v>74901</v>
      </c>
      <c r="B836">
        <v>61200</v>
      </c>
      <c r="F836" t="s">
        <v>0</v>
      </c>
      <c r="G836" t="s">
        <v>23</v>
      </c>
      <c r="H836" t="s">
        <v>4884</v>
      </c>
      <c r="I836" s="1" t="str">
        <f>HYPERLINK(AT836,"Foto")</f>
        <v>Foto</v>
      </c>
      <c r="K836">
        <v>1</v>
      </c>
      <c r="L836" t="s">
        <v>3</v>
      </c>
      <c r="M836">
        <v>102519</v>
      </c>
      <c r="N836" t="s">
        <v>4</v>
      </c>
      <c r="O836" t="s">
        <v>4</v>
      </c>
      <c r="U836" t="s">
        <v>4877</v>
      </c>
      <c r="V836" s="2">
        <v>1</v>
      </c>
      <c r="W836" t="s">
        <v>2411</v>
      </c>
      <c r="X836" t="s">
        <v>4842</v>
      </c>
      <c r="Y836" t="s">
        <v>2508</v>
      </c>
      <c r="Z836" s="4">
        <v>10</v>
      </c>
      <c r="AA836" s="5">
        <v>1004</v>
      </c>
      <c r="AB836" s="5" t="s">
        <v>4842</v>
      </c>
      <c r="AC836" t="s">
        <v>4885</v>
      </c>
      <c r="AD836">
        <v>2012</v>
      </c>
      <c r="AE836">
        <v>7</v>
      </c>
      <c r="AF836">
        <v>21</v>
      </c>
      <c r="AG836" t="s">
        <v>1381</v>
      </c>
      <c r="AJ836" t="s">
        <v>4</v>
      </c>
      <c r="AK836" t="s">
        <v>11</v>
      </c>
      <c r="AL836">
        <v>13233</v>
      </c>
      <c r="AM836">
        <v>6491777</v>
      </c>
      <c r="AN836" s="5">
        <v>13000</v>
      </c>
      <c r="AO836" s="5">
        <v>6491000</v>
      </c>
      <c r="AP836">
        <v>5</v>
      </c>
      <c r="AR836">
        <v>1010</v>
      </c>
      <c r="AT836" s="7" t="s">
        <v>4886</v>
      </c>
      <c r="AU836">
        <v>102519</v>
      </c>
      <c r="AW836" s="6" t="s">
        <v>14</v>
      </c>
      <c r="AX836">
        <v>1</v>
      </c>
      <c r="AY836" t="s">
        <v>15</v>
      </c>
      <c r="AZ836" t="s">
        <v>4887</v>
      </c>
      <c r="BA836" t="s">
        <v>4888</v>
      </c>
      <c r="BB836">
        <v>1010</v>
      </c>
      <c r="BC836" t="s">
        <v>33</v>
      </c>
      <c r="BD836" t="s">
        <v>34</v>
      </c>
      <c r="BE836">
        <v>1</v>
      </c>
      <c r="BF836" s="7">
        <v>43709.903472222199</v>
      </c>
      <c r="BG836" s="8" t="s">
        <v>20</v>
      </c>
      <c r="BI836">
        <v>6</v>
      </c>
      <c r="BJ836">
        <v>57682</v>
      </c>
      <c r="BK836">
        <v>121066</v>
      </c>
      <c r="BL836" t="s">
        <v>4889</v>
      </c>
      <c r="BX836">
        <v>74901</v>
      </c>
    </row>
    <row r="837" spans="1:76" x14ac:dyDescent="0.25">
      <c r="A837">
        <v>74127</v>
      </c>
      <c r="B837">
        <v>198343</v>
      </c>
      <c r="F837" t="s">
        <v>0</v>
      </c>
      <c r="G837" t="s">
        <v>2408</v>
      </c>
      <c r="H837" t="s">
        <v>4895</v>
      </c>
      <c r="I837" t="s">
        <v>180</v>
      </c>
      <c r="K837">
        <v>1</v>
      </c>
      <c r="L837" t="s">
        <v>3</v>
      </c>
      <c r="M837">
        <v>102519</v>
      </c>
      <c r="N837" t="s">
        <v>4</v>
      </c>
      <c r="O837" t="s">
        <v>4</v>
      </c>
      <c r="U837" t="s">
        <v>4896</v>
      </c>
      <c r="V837" s="2">
        <v>1</v>
      </c>
      <c r="W837" t="s">
        <v>2411</v>
      </c>
      <c r="X837" t="s">
        <v>4842</v>
      </c>
      <c r="Y837" t="s">
        <v>2508</v>
      </c>
      <c r="Z837" s="4">
        <v>10</v>
      </c>
      <c r="AA837" s="5">
        <v>1004</v>
      </c>
      <c r="AB837" s="5" t="s">
        <v>4842</v>
      </c>
      <c r="AC837" t="s">
        <v>4897</v>
      </c>
      <c r="AD837">
        <v>2005</v>
      </c>
      <c r="AE837">
        <v>8</v>
      </c>
      <c r="AF837">
        <v>9</v>
      </c>
      <c r="AG837" t="s">
        <v>2470</v>
      </c>
      <c r="AH837" t="s">
        <v>2470</v>
      </c>
      <c r="AJ837" t="s">
        <v>4</v>
      </c>
      <c r="AK837" t="s">
        <v>11</v>
      </c>
      <c r="AL837">
        <v>12443</v>
      </c>
      <c r="AM837">
        <v>6492871</v>
      </c>
      <c r="AN837" s="5">
        <v>13000</v>
      </c>
      <c r="AO837" s="5">
        <v>6493000</v>
      </c>
      <c r="AP837">
        <v>7</v>
      </c>
      <c r="AR837">
        <v>33</v>
      </c>
      <c r="AT837" s="7"/>
      <c r="AU837">
        <v>102519</v>
      </c>
      <c r="AW837" s="6" t="s">
        <v>14</v>
      </c>
      <c r="AX837">
        <v>1</v>
      </c>
      <c r="AY837" t="s">
        <v>15</v>
      </c>
      <c r="AZ837" t="s">
        <v>4898</v>
      </c>
      <c r="BA837" t="s">
        <v>4899</v>
      </c>
      <c r="BB837">
        <v>33</v>
      </c>
      <c r="BC837" t="s">
        <v>2418</v>
      </c>
      <c r="BD837" t="s">
        <v>19</v>
      </c>
      <c r="BF837" s="7">
        <v>41689</v>
      </c>
      <c r="BG837" s="8" t="s">
        <v>20</v>
      </c>
      <c r="BI837">
        <v>4</v>
      </c>
      <c r="BJ837">
        <v>349240</v>
      </c>
      <c r="BK837">
        <v>121057</v>
      </c>
      <c r="BL837" t="s">
        <v>4900</v>
      </c>
      <c r="BN837" t="s">
        <v>4901</v>
      </c>
      <c r="BX837">
        <v>74127</v>
      </c>
    </row>
    <row r="838" spans="1:76" x14ac:dyDescent="0.25">
      <c r="A838">
        <v>73992</v>
      </c>
      <c r="B838">
        <v>126224</v>
      </c>
      <c r="F838" t="s">
        <v>0</v>
      </c>
      <c r="G838" t="s">
        <v>23</v>
      </c>
      <c r="H838" t="s">
        <v>4902</v>
      </c>
      <c r="I838" t="s">
        <v>37</v>
      </c>
      <c r="K838">
        <v>1</v>
      </c>
      <c r="L838" t="s">
        <v>3</v>
      </c>
      <c r="M838">
        <v>102519</v>
      </c>
      <c r="N838" t="s">
        <v>4</v>
      </c>
      <c r="O838" t="s">
        <v>4</v>
      </c>
      <c r="U838" t="s">
        <v>4896</v>
      </c>
      <c r="V838" s="2">
        <v>1</v>
      </c>
      <c r="W838" t="s">
        <v>2411</v>
      </c>
      <c r="X838" t="s">
        <v>4842</v>
      </c>
      <c r="Y838" t="s">
        <v>2508</v>
      </c>
      <c r="Z838" s="4">
        <v>10</v>
      </c>
      <c r="AA838" s="5">
        <v>1004</v>
      </c>
      <c r="AB838" s="5" t="s">
        <v>4842</v>
      </c>
      <c r="AC838" t="s">
        <v>4903</v>
      </c>
      <c r="AD838">
        <v>2016</v>
      </c>
      <c r="AE838">
        <v>8</v>
      </c>
      <c r="AF838">
        <v>2</v>
      </c>
      <c r="AG838" t="s">
        <v>1381</v>
      </c>
      <c r="AJ838" t="s">
        <v>4</v>
      </c>
      <c r="AK838" t="s">
        <v>11</v>
      </c>
      <c r="AL838">
        <v>12297</v>
      </c>
      <c r="AM838">
        <v>6493383</v>
      </c>
      <c r="AN838" s="5">
        <v>13000</v>
      </c>
      <c r="AO838" s="5">
        <v>6493000</v>
      </c>
      <c r="AP838">
        <v>5</v>
      </c>
      <c r="AR838">
        <v>1010</v>
      </c>
      <c r="AT838" s="7" t="s">
        <v>4904</v>
      </c>
      <c r="AU838">
        <v>102519</v>
      </c>
      <c r="AW838" s="6" t="s">
        <v>14</v>
      </c>
      <c r="AX838">
        <v>1</v>
      </c>
      <c r="AY838" t="s">
        <v>15</v>
      </c>
      <c r="AZ838" t="s">
        <v>4905</v>
      </c>
      <c r="BA838" t="s">
        <v>4906</v>
      </c>
      <c r="BB838">
        <v>1010</v>
      </c>
      <c r="BC838" t="s">
        <v>33</v>
      </c>
      <c r="BD838" t="s">
        <v>34</v>
      </c>
      <c r="BF838" s="7">
        <v>43710.333333333299</v>
      </c>
      <c r="BG838" s="8" t="s">
        <v>20</v>
      </c>
      <c r="BI838">
        <v>6</v>
      </c>
      <c r="BJ838">
        <v>109878</v>
      </c>
      <c r="BK838">
        <v>121068</v>
      </c>
      <c r="BL838" t="s">
        <v>4907</v>
      </c>
      <c r="BX838">
        <v>73992</v>
      </c>
    </row>
    <row r="839" spans="1:76" x14ac:dyDescent="0.25">
      <c r="A839">
        <v>78120</v>
      </c>
      <c r="B839">
        <v>248362</v>
      </c>
      <c r="F839" t="s">
        <v>0</v>
      </c>
      <c r="G839" t="s">
        <v>1</v>
      </c>
      <c r="H839" t="s">
        <v>4908</v>
      </c>
      <c r="I839" t="s">
        <v>37</v>
      </c>
      <c r="K839">
        <v>1</v>
      </c>
      <c r="L839" t="s">
        <v>3</v>
      </c>
      <c r="M839">
        <v>102519</v>
      </c>
      <c r="N839" t="s">
        <v>4</v>
      </c>
      <c r="O839" t="s">
        <v>4</v>
      </c>
      <c r="U839" t="s">
        <v>4909</v>
      </c>
      <c r="V839" s="2">
        <v>1</v>
      </c>
      <c r="W839" t="s">
        <v>2411</v>
      </c>
      <c r="X839" t="s">
        <v>4842</v>
      </c>
      <c r="Y839" t="s">
        <v>2508</v>
      </c>
      <c r="Z839" s="4">
        <v>10</v>
      </c>
      <c r="AA839" s="5">
        <v>1004</v>
      </c>
      <c r="AB839" s="5" t="s">
        <v>4842</v>
      </c>
      <c r="AC839" t="s">
        <v>4910</v>
      </c>
      <c r="AD839">
        <v>2010</v>
      </c>
      <c r="AE839">
        <v>7</v>
      </c>
      <c r="AF839">
        <v>6</v>
      </c>
      <c r="AG839" t="s">
        <v>3244</v>
      </c>
      <c r="AJ839" t="s">
        <v>4</v>
      </c>
      <c r="AK839" t="s">
        <v>11</v>
      </c>
      <c r="AL839">
        <v>15814</v>
      </c>
      <c r="AM839">
        <v>6488712</v>
      </c>
      <c r="AN839" s="5">
        <v>15000</v>
      </c>
      <c r="AO839" s="5">
        <v>6489000</v>
      </c>
      <c r="AP839">
        <v>5</v>
      </c>
      <c r="AR839">
        <v>66</v>
      </c>
      <c r="AS839" t="s">
        <v>4653</v>
      </c>
      <c r="AU839">
        <v>102519</v>
      </c>
      <c r="AW839" s="6" t="s">
        <v>14</v>
      </c>
      <c r="AX839">
        <v>1</v>
      </c>
      <c r="AY839" t="s">
        <v>15</v>
      </c>
      <c r="AZ839" t="s">
        <v>4911</v>
      </c>
      <c r="BA839" t="s">
        <v>4912</v>
      </c>
      <c r="BB839">
        <v>66</v>
      </c>
      <c r="BC839" t="s">
        <v>18</v>
      </c>
      <c r="BD839" t="s">
        <v>4656</v>
      </c>
      <c r="BF839" s="7">
        <v>41662</v>
      </c>
      <c r="BG839" s="8" t="s">
        <v>20</v>
      </c>
      <c r="BI839">
        <v>4</v>
      </c>
      <c r="BJ839">
        <v>418915</v>
      </c>
      <c r="BK839">
        <v>121062</v>
      </c>
      <c r="BL839" t="s">
        <v>4913</v>
      </c>
      <c r="BX839">
        <v>78120</v>
      </c>
    </row>
    <row r="840" spans="1:76" x14ac:dyDescent="0.25">
      <c r="A840">
        <v>76384</v>
      </c>
      <c r="B840">
        <v>248364</v>
      </c>
      <c r="F840" t="s">
        <v>0</v>
      </c>
      <c r="G840" t="s">
        <v>1</v>
      </c>
      <c r="H840" t="s">
        <v>4919</v>
      </c>
      <c r="I840" t="s">
        <v>37</v>
      </c>
      <c r="K840">
        <v>1</v>
      </c>
      <c r="L840" t="s">
        <v>3</v>
      </c>
      <c r="M840">
        <v>102519</v>
      </c>
      <c r="N840" t="s">
        <v>4</v>
      </c>
      <c r="O840" t="s">
        <v>4</v>
      </c>
      <c r="U840" t="s">
        <v>4920</v>
      </c>
      <c r="V840" s="2">
        <v>1</v>
      </c>
      <c r="W840" t="s">
        <v>2411</v>
      </c>
      <c r="X840" t="s">
        <v>4842</v>
      </c>
      <c r="Y840" t="s">
        <v>2508</v>
      </c>
      <c r="Z840" s="4">
        <v>10</v>
      </c>
      <c r="AA840" s="5">
        <v>1004</v>
      </c>
      <c r="AB840" s="5" t="s">
        <v>4842</v>
      </c>
      <c r="AC840" t="s">
        <v>4921</v>
      </c>
      <c r="AD840">
        <v>2010</v>
      </c>
      <c r="AE840">
        <v>7</v>
      </c>
      <c r="AF840">
        <v>6</v>
      </c>
      <c r="AG840" t="s">
        <v>3244</v>
      </c>
      <c r="AJ840" t="s">
        <v>4</v>
      </c>
      <c r="AK840" t="s">
        <v>11</v>
      </c>
      <c r="AL840">
        <v>14520</v>
      </c>
      <c r="AM840">
        <v>6490712</v>
      </c>
      <c r="AN840" s="5">
        <v>15000</v>
      </c>
      <c r="AO840" s="5">
        <v>6491000</v>
      </c>
      <c r="AP840">
        <v>5</v>
      </c>
      <c r="AR840">
        <v>66</v>
      </c>
      <c r="AS840" t="s">
        <v>4653</v>
      </c>
      <c r="AU840">
        <v>102519</v>
      </c>
      <c r="AW840" s="6" t="s">
        <v>14</v>
      </c>
      <c r="AX840">
        <v>1</v>
      </c>
      <c r="AY840" t="s">
        <v>15</v>
      </c>
      <c r="AZ840" t="s">
        <v>4922</v>
      </c>
      <c r="BA840" t="s">
        <v>4923</v>
      </c>
      <c r="BB840">
        <v>66</v>
      </c>
      <c r="BC840" t="s">
        <v>18</v>
      </c>
      <c r="BD840" t="s">
        <v>4656</v>
      </c>
      <c r="BF840" s="7">
        <v>41662</v>
      </c>
      <c r="BG840" s="8" t="s">
        <v>20</v>
      </c>
      <c r="BI840">
        <v>4</v>
      </c>
      <c r="BJ840">
        <v>418917</v>
      </c>
      <c r="BK840">
        <v>121064</v>
      </c>
      <c r="BL840" t="s">
        <v>4924</v>
      </c>
      <c r="BX840">
        <v>76384</v>
      </c>
    </row>
    <row r="841" spans="1:76" x14ac:dyDescent="0.25">
      <c r="A841">
        <v>76399</v>
      </c>
      <c r="B841">
        <v>95377</v>
      </c>
      <c r="F841" t="s">
        <v>0</v>
      </c>
      <c r="G841" t="s">
        <v>23</v>
      </c>
      <c r="H841" t="s">
        <v>4925</v>
      </c>
      <c r="I841" t="s">
        <v>37</v>
      </c>
      <c r="K841">
        <v>1</v>
      </c>
      <c r="L841" t="s">
        <v>3</v>
      </c>
      <c r="M841">
        <v>102519</v>
      </c>
      <c r="N841" t="s">
        <v>4</v>
      </c>
      <c r="O841" t="s">
        <v>4</v>
      </c>
      <c r="U841" t="s">
        <v>4920</v>
      </c>
      <c r="V841" s="2">
        <v>1</v>
      </c>
      <c r="W841" t="s">
        <v>2411</v>
      </c>
      <c r="X841" t="s">
        <v>4842</v>
      </c>
      <c r="Y841" t="s">
        <v>2508</v>
      </c>
      <c r="Z841" s="4">
        <v>10</v>
      </c>
      <c r="AA841" s="5">
        <v>1004</v>
      </c>
      <c r="AB841" s="5" t="s">
        <v>4842</v>
      </c>
      <c r="AC841" t="s">
        <v>4926</v>
      </c>
      <c r="AD841">
        <v>2015</v>
      </c>
      <c r="AE841">
        <v>7</v>
      </c>
      <c r="AF841">
        <v>11</v>
      </c>
      <c r="AG841" t="s">
        <v>4927</v>
      </c>
      <c r="AJ841" t="s">
        <v>4</v>
      </c>
      <c r="AK841" t="s">
        <v>11</v>
      </c>
      <c r="AL841">
        <v>14527</v>
      </c>
      <c r="AM841">
        <v>6491120</v>
      </c>
      <c r="AN841" s="5">
        <v>15000</v>
      </c>
      <c r="AO841" s="5">
        <v>6491000</v>
      </c>
      <c r="AP841">
        <v>10</v>
      </c>
      <c r="AR841">
        <v>1010</v>
      </c>
      <c r="AT841" s="7" t="s">
        <v>4928</v>
      </c>
      <c r="AU841">
        <v>102519</v>
      </c>
      <c r="AW841" s="6" t="s">
        <v>14</v>
      </c>
      <c r="AX841">
        <v>1</v>
      </c>
      <c r="AY841" t="s">
        <v>15</v>
      </c>
      <c r="AZ841" t="s">
        <v>4929</v>
      </c>
      <c r="BA841" t="s">
        <v>4930</v>
      </c>
      <c r="BB841">
        <v>1010</v>
      </c>
      <c r="BC841" t="s">
        <v>33</v>
      </c>
      <c r="BD841" t="s">
        <v>34</v>
      </c>
      <c r="BF841" s="7">
        <v>42197.730995370403</v>
      </c>
      <c r="BG841" s="8" t="s">
        <v>20</v>
      </c>
      <c r="BI841">
        <v>6</v>
      </c>
      <c r="BJ841">
        <v>82743</v>
      </c>
      <c r="BK841">
        <v>121067</v>
      </c>
      <c r="BL841" t="s">
        <v>4931</v>
      </c>
      <c r="BX841">
        <v>76399</v>
      </c>
    </row>
    <row r="842" spans="1:76" x14ac:dyDescent="0.25">
      <c r="A842">
        <v>66488</v>
      </c>
      <c r="B842">
        <v>197010</v>
      </c>
      <c r="F842" t="s">
        <v>0</v>
      </c>
      <c r="G842" t="s">
        <v>2408</v>
      </c>
      <c r="H842" t="s">
        <v>4968</v>
      </c>
      <c r="I842" t="s">
        <v>180</v>
      </c>
      <c r="K842">
        <v>1</v>
      </c>
      <c r="L842" t="s">
        <v>3</v>
      </c>
      <c r="M842">
        <v>102519</v>
      </c>
      <c r="N842" t="s">
        <v>4</v>
      </c>
      <c r="O842" t="s">
        <v>4</v>
      </c>
      <c r="U842" t="s">
        <v>4969</v>
      </c>
      <c r="V842" s="2">
        <v>1</v>
      </c>
      <c r="W842" t="s">
        <v>2411</v>
      </c>
      <c r="X842" t="s">
        <v>4842</v>
      </c>
      <c r="Y842" t="s">
        <v>2508</v>
      </c>
      <c r="Z842" s="4">
        <v>10</v>
      </c>
      <c r="AA842" s="5">
        <v>1004</v>
      </c>
      <c r="AB842" s="5" t="s">
        <v>4842</v>
      </c>
      <c r="AC842" t="s">
        <v>4970</v>
      </c>
      <c r="AD842">
        <v>2003</v>
      </c>
      <c r="AE842">
        <v>8</v>
      </c>
      <c r="AF842">
        <v>20</v>
      </c>
      <c r="AG842" t="s">
        <v>4155</v>
      </c>
      <c r="AH842" t="s">
        <v>4155</v>
      </c>
      <c r="AJ842" t="s">
        <v>4</v>
      </c>
      <c r="AK842" t="s">
        <v>11</v>
      </c>
      <c r="AL842">
        <v>3695</v>
      </c>
      <c r="AM842">
        <v>6485967</v>
      </c>
      <c r="AN842" s="5">
        <v>3000</v>
      </c>
      <c r="AO842" s="5">
        <v>6485000</v>
      </c>
      <c r="AP842">
        <v>71</v>
      </c>
      <c r="AR842">
        <v>33</v>
      </c>
      <c r="AT842" s="7"/>
      <c r="AU842">
        <v>102519</v>
      </c>
      <c r="AW842" s="6" t="s">
        <v>14</v>
      </c>
      <c r="AX842">
        <v>1</v>
      </c>
      <c r="AY842" t="s">
        <v>15</v>
      </c>
      <c r="AZ842" t="s">
        <v>4971</v>
      </c>
      <c r="BA842" t="s">
        <v>4972</v>
      </c>
      <c r="BB842">
        <v>33</v>
      </c>
      <c r="BC842" t="s">
        <v>2418</v>
      </c>
      <c r="BD842" t="s">
        <v>19</v>
      </c>
      <c r="BF842" s="7">
        <v>41689</v>
      </c>
      <c r="BG842" s="8" t="s">
        <v>20</v>
      </c>
      <c r="BI842">
        <v>4</v>
      </c>
      <c r="BJ842">
        <v>348156</v>
      </c>
      <c r="BK842">
        <v>121054</v>
      </c>
      <c r="BL842" t="s">
        <v>4973</v>
      </c>
      <c r="BN842" t="s">
        <v>4974</v>
      </c>
      <c r="BX842">
        <v>66488</v>
      </c>
    </row>
    <row r="843" spans="1:76" x14ac:dyDescent="0.25">
      <c r="A843">
        <v>66493</v>
      </c>
      <c r="B843">
        <v>61286</v>
      </c>
      <c r="F843" t="s">
        <v>0</v>
      </c>
      <c r="G843" t="s">
        <v>23</v>
      </c>
      <c r="H843" t="s">
        <v>4975</v>
      </c>
      <c r="I843" s="1" t="str">
        <f>HYPERLINK(AT843,"Foto")</f>
        <v>Foto</v>
      </c>
      <c r="K843">
        <v>1</v>
      </c>
      <c r="L843" t="s">
        <v>3</v>
      </c>
      <c r="M843">
        <v>102519</v>
      </c>
      <c r="N843" t="s">
        <v>4</v>
      </c>
      <c r="O843" t="s">
        <v>4</v>
      </c>
      <c r="U843" t="s">
        <v>4976</v>
      </c>
      <c r="V843" s="2">
        <v>1</v>
      </c>
      <c r="W843" t="s">
        <v>2411</v>
      </c>
      <c r="X843" t="s">
        <v>4842</v>
      </c>
      <c r="Y843" t="s">
        <v>2508</v>
      </c>
      <c r="Z843" s="4">
        <v>10</v>
      </c>
      <c r="AA843" s="5">
        <v>1004</v>
      </c>
      <c r="AB843" s="5" t="s">
        <v>4842</v>
      </c>
      <c r="AC843" t="s">
        <v>4977</v>
      </c>
      <c r="AD843">
        <v>2008</v>
      </c>
      <c r="AE843">
        <v>7</v>
      </c>
      <c r="AF843">
        <v>6</v>
      </c>
      <c r="AG843" t="s">
        <v>4978</v>
      </c>
      <c r="AJ843" t="s">
        <v>4</v>
      </c>
      <c r="AK843" t="s">
        <v>11</v>
      </c>
      <c r="AL843">
        <v>3704</v>
      </c>
      <c r="AM843">
        <v>6486062</v>
      </c>
      <c r="AN843" s="5">
        <v>3000</v>
      </c>
      <c r="AO843" s="5">
        <v>6487000</v>
      </c>
      <c r="AP843">
        <v>100</v>
      </c>
      <c r="AR843">
        <v>1010</v>
      </c>
      <c r="AT843" s="7" t="s">
        <v>4979</v>
      </c>
      <c r="AU843">
        <v>102519</v>
      </c>
      <c r="AW843" s="6" t="s">
        <v>14</v>
      </c>
      <c r="AX843">
        <v>1</v>
      </c>
      <c r="AY843" t="s">
        <v>15</v>
      </c>
      <c r="AZ843" t="s">
        <v>4980</v>
      </c>
      <c r="BA843" t="s">
        <v>4981</v>
      </c>
      <c r="BB843">
        <v>1010</v>
      </c>
      <c r="BC843" t="s">
        <v>33</v>
      </c>
      <c r="BD843" t="s">
        <v>34</v>
      </c>
      <c r="BE843">
        <v>1</v>
      </c>
      <c r="BF843" s="7">
        <v>43709.903472222199</v>
      </c>
      <c r="BG843" s="8" t="s">
        <v>20</v>
      </c>
      <c r="BI843">
        <v>6</v>
      </c>
      <c r="BJ843">
        <v>57700</v>
      </c>
      <c r="BK843">
        <v>121060</v>
      </c>
      <c r="BL843" t="s">
        <v>4982</v>
      </c>
      <c r="BX843">
        <v>66493</v>
      </c>
    </row>
    <row r="844" spans="1:76" x14ac:dyDescent="0.25">
      <c r="A844">
        <v>67939</v>
      </c>
      <c r="B844">
        <v>301136</v>
      </c>
      <c r="F844" t="s">
        <v>0</v>
      </c>
      <c r="G844" t="s">
        <v>1</v>
      </c>
      <c r="H844" t="s">
        <v>4983</v>
      </c>
      <c r="I844" s="1" t="str">
        <f>HYPERLINK(AT844,"Hb")</f>
        <v>Hb</v>
      </c>
      <c r="K844">
        <v>1</v>
      </c>
      <c r="L844" t="s">
        <v>3</v>
      </c>
      <c r="M844">
        <v>102519</v>
      </c>
      <c r="N844" t="s">
        <v>4</v>
      </c>
      <c r="O844" t="s">
        <v>4</v>
      </c>
      <c r="U844" t="s">
        <v>4984</v>
      </c>
      <c r="V844" s="2">
        <v>1</v>
      </c>
      <c r="W844" t="s">
        <v>2411</v>
      </c>
      <c r="X844" t="s">
        <v>4842</v>
      </c>
      <c r="Y844" t="s">
        <v>2508</v>
      </c>
      <c r="Z844" s="4">
        <v>10</v>
      </c>
      <c r="AA844" s="5">
        <v>1004</v>
      </c>
      <c r="AB844" s="5" t="s">
        <v>4842</v>
      </c>
      <c r="AC844" t="s">
        <v>4985</v>
      </c>
      <c r="AD844">
        <v>2010</v>
      </c>
      <c r="AE844">
        <v>7</v>
      </c>
      <c r="AF844">
        <v>17</v>
      </c>
      <c r="AG844" t="s">
        <v>1743</v>
      </c>
      <c r="AH844" t="s">
        <v>1743</v>
      </c>
      <c r="AJ844" t="s">
        <v>4</v>
      </c>
      <c r="AK844" t="s">
        <v>11</v>
      </c>
      <c r="AL844">
        <v>6178</v>
      </c>
      <c r="AM844">
        <v>6483290</v>
      </c>
      <c r="AN844" s="5">
        <v>7000</v>
      </c>
      <c r="AO844" s="5">
        <v>6483000</v>
      </c>
      <c r="AP844">
        <v>7</v>
      </c>
      <c r="AR844">
        <v>8</v>
      </c>
      <c r="AS844" t="s">
        <v>12</v>
      </c>
      <c r="AT844" t="s">
        <v>4986</v>
      </c>
      <c r="AU844">
        <v>102519</v>
      </c>
      <c r="AW844" s="6" t="s">
        <v>14</v>
      </c>
      <c r="AX844">
        <v>1</v>
      </c>
      <c r="AY844" t="s">
        <v>15</v>
      </c>
      <c r="AZ844" t="s">
        <v>4987</v>
      </c>
      <c r="BA844" t="s">
        <v>4988</v>
      </c>
      <c r="BB844">
        <v>8</v>
      </c>
      <c r="BC844" t="s">
        <v>18</v>
      </c>
      <c r="BD844" t="s">
        <v>19</v>
      </c>
      <c r="BE844">
        <v>1</v>
      </c>
      <c r="BF844" s="7">
        <v>41677</v>
      </c>
      <c r="BG844" s="8" t="s">
        <v>20</v>
      </c>
      <c r="BI844">
        <v>3</v>
      </c>
      <c r="BJ844">
        <v>474138</v>
      </c>
      <c r="BK844">
        <v>121061</v>
      </c>
      <c r="BL844" t="s">
        <v>4989</v>
      </c>
      <c r="BN844" t="s">
        <v>4990</v>
      </c>
      <c r="BX844">
        <v>67939</v>
      </c>
    </row>
    <row r="845" spans="1:76" x14ac:dyDescent="0.25">
      <c r="A845">
        <v>69457</v>
      </c>
      <c r="B845">
        <v>189423</v>
      </c>
      <c r="F845" t="s">
        <v>0</v>
      </c>
      <c r="G845" t="s">
        <v>2408</v>
      </c>
      <c r="H845" t="s">
        <v>4991</v>
      </c>
      <c r="I845" t="s">
        <v>180</v>
      </c>
      <c r="K845">
        <v>1</v>
      </c>
      <c r="L845" t="s">
        <v>3</v>
      </c>
      <c r="M845">
        <v>102519</v>
      </c>
      <c r="N845" t="s">
        <v>4</v>
      </c>
      <c r="O845" t="s">
        <v>4</v>
      </c>
      <c r="U845" t="s">
        <v>4992</v>
      </c>
      <c r="V845" s="2">
        <v>1</v>
      </c>
      <c r="W845" t="s">
        <v>2411</v>
      </c>
      <c r="X845" t="s">
        <v>4842</v>
      </c>
      <c r="Y845" t="s">
        <v>2508</v>
      </c>
      <c r="Z845" s="4">
        <v>10</v>
      </c>
      <c r="AA845" s="5">
        <v>1004</v>
      </c>
      <c r="AB845" s="5" t="s">
        <v>4842</v>
      </c>
      <c r="AC845" t="s">
        <v>4993</v>
      </c>
      <c r="AD845">
        <v>1994</v>
      </c>
      <c r="AE845">
        <v>7</v>
      </c>
      <c r="AF845">
        <v>15</v>
      </c>
      <c r="AG845" t="s">
        <v>4994</v>
      </c>
      <c r="AH845" t="s">
        <v>4994</v>
      </c>
      <c r="AJ845" t="s">
        <v>4</v>
      </c>
      <c r="AK845" t="s">
        <v>11</v>
      </c>
      <c r="AL845">
        <v>7957</v>
      </c>
      <c r="AM845">
        <v>6485734</v>
      </c>
      <c r="AN845" s="5">
        <v>7000</v>
      </c>
      <c r="AO845" s="5">
        <v>6485000</v>
      </c>
      <c r="AP845">
        <v>707</v>
      </c>
      <c r="AR845">
        <v>33</v>
      </c>
      <c r="AT845" s="7"/>
      <c r="AU845">
        <v>102519</v>
      </c>
      <c r="AW845" s="6" t="s">
        <v>14</v>
      </c>
      <c r="AX845">
        <v>1</v>
      </c>
      <c r="AY845" t="s">
        <v>15</v>
      </c>
      <c r="AZ845" t="s">
        <v>4995</v>
      </c>
      <c r="BA845" t="s">
        <v>4996</v>
      </c>
      <c r="BB845">
        <v>33</v>
      </c>
      <c r="BC845" t="s">
        <v>2418</v>
      </c>
      <c r="BD845" t="s">
        <v>19</v>
      </c>
      <c r="BF845" s="7">
        <v>41689</v>
      </c>
      <c r="BG845" s="8" t="s">
        <v>20</v>
      </c>
      <c r="BI845">
        <v>4</v>
      </c>
      <c r="BJ845">
        <v>341110</v>
      </c>
      <c r="BK845">
        <v>121051</v>
      </c>
      <c r="BL845" t="s">
        <v>4997</v>
      </c>
      <c r="BN845" t="s">
        <v>4998</v>
      </c>
      <c r="BX845">
        <v>69457</v>
      </c>
    </row>
    <row r="846" spans="1:76" x14ac:dyDescent="0.25">
      <c r="A846">
        <v>69458</v>
      </c>
      <c r="B846">
        <v>191153</v>
      </c>
      <c r="F846" t="s">
        <v>0</v>
      </c>
      <c r="G846" t="s">
        <v>2408</v>
      </c>
      <c r="H846" t="s">
        <v>4999</v>
      </c>
      <c r="I846" t="s">
        <v>180</v>
      </c>
      <c r="K846">
        <v>1</v>
      </c>
      <c r="L846" t="s">
        <v>3</v>
      </c>
      <c r="M846">
        <v>102519</v>
      </c>
      <c r="N846" t="s">
        <v>4</v>
      </c>
      <c r="O846" t="s">
        <v>4</v>
      </c>
      <c r="U846" t="s">
        <v>4992</v>
      </c>
      <c r="V846" s="2">
        <v>1</v>
      </c>
      <c r="W846" t="s">
        <v>2411</v>
      </c>
      <c r="X846" t="s">
        <v>4842</v>
      </c>
      <c r="Y846" t="s">
        <v>2508</v>
      </c>
      <c r="Z846" s="4">
        <v>10</v>
      </c>
      <c r="AA846" s="5">
        <v>1004</v>
      </c>
      <c r="AB846" s="5" t="s">
        <v>4842</v>
      </c>
      <c r="AC846" t="s">
        <v>5000</v>
      </c>
      <c r="AD846">
        <v>1997</v>
      </c>
      <c r="AE846">
        <v>7</v>
      </c>
      <c r="AF846">
        <v>14</v>
      </c>
      <c r="AG846" t="s">
        <v>5001</v>
      </c>
      <c r="AH846" t="s">
        <v>5002</v>
      </c>
      <c r="AJ846" t="s">
        <v>4</v>
      </c>
      <c r="AK846" t="s">
        <v>11</v>
      </c>
      <c r="AL846">
        <v>7957</v>
      </c>
      <c r="AM846">
        <v>6485734</v>
      </c>
      <c r="AN846" s="5">
        <v>7000</v>
      </c>
      <c r="AO846" s="5">
        <v>6485000</v>
      </c>
      <c r="AP846">
        <v>707</v>
      </c>
      <c r="AR846">
        <v>33</v>
      </c>
      <c r="AT846" s="7"/>
      <c r="AU846">
        <v>102519</v>
      </c>
      <c r="AW846" s="6" t="s">
        <v>14</v>
      </c>
      <c r="AX846">
        <v>1</v>
      </c>
      <c r="AY846" t="s">
        <v>15</v>
      </c>
      <c r="AZ846" t="s">
        <v>4995</v>
      </c>
      <c r="BA846" t="s">
        <v>5003</v>
      </c>
      <c r="BB846">
        <v>33</v>
      </c>
      <c r="BC846" t="s">
        <v>2418</v>
      </c>
      <c r="BD846" t="s">
        <v>19</v>
      </c>
      <c r="BF846" s="7">
        <v>41689</v>
      </c>
      <c r="BG846" s="8" t="s">
        <v>20</v>
      </c>
      <c r="BI846">
        <v>4</v>
      </c>
      <c r="BJ846">
        <v>342703</v>
      </c>
      <c r="BK846">
        <v>121052</v>
      </c>
      <c r="BL846" t="s">
        <v>5004</v>
      </c>
      <c r="BN846" t="s">
        <v>5005</v>
      </c>
      <c r="BX846">
        <v>69458</v>
      </c>
    </row>
    <row r="847" spans="1:76" x14ac:dyDescent="0.25">
      <c r="A847">
        <v>69201</v>
      </c>
      <c r="B847">
        <v>296776</v>
      </c>
      <c r="F847" t="s">
        <v>0</v>
      </c>
      <c r="G847" t="s">
        <v>1</v>
      </c>
      <c r="H847" t="s">
        <v>5006</v>
      </c>
      <c r="I847" s="1" t="str">
        <f>HYPERLINK(AT847,"Hb")</f>
        <v>Hb</v>
      </c>
      <c r="K847">
        <v>1</v>
      </c>
      <c r="L847" t="s">
        <v>3</v>
      </c>
      <c r="M847">
        <v>102519</v>
      </c>
      <c r="N847" t="s">
        <v>4</v>
      </c>
      <c r="O847" t="s">
        <v>4</v>
      </c>
      <c r="U847" t="s">
        <v>5007</v>
      </c>
      <c r="V847" s="10">
        <v>3</v>
      </c>
      <c r="W847" t="s">
        <v>2411</v>
      </c>
      <c r="X847" t="s">
        <v>4842</v>
      </c>
      <c r="Y847" t="s">
        <v>2508</v>
      </c>
      <c r="Z847" s="4">
        <v>10</v>
      </c>
      <c r="AA847" s="5">
        <v>1004</v>
      </c>
      <c r="AB847" s="5" t="s">
        <v>4842</v>
      </c>
      <c r="AC847" t="s">
        <v>5008</v>
      </c>
      <c r="AD847">
        <v>2007</v>
      </c>
      <c r="AE847">
        <v>9</v>
      </c>
      <c r="AF847">
        <v>22</v>
      </c>
      <c r="AG847" t="s">
        <v>5009</v>
      </c>
      <c r="AH847" t="s">
        <v>5009</v>
      </c>
      <c r="AJ847" t="s">
        <v>4</v>
      </c>
      <c r="AK847" t="s">
        <v>11</v>
      </c>
      <c r="AL847">
        <v>7691</v>
      </c>
      <c r="AM847">
        <v>6492869</v>
      </c>
      <c r="AN847" s="5">
        <v>7000</v>
      </c>
      <c r="AO847" s="5">
        <v>6493000</v>
      </c>
      <c r="AP847">
        <v>37810</v>
      </c>
      <c r="AR847">
        <v>8</v>
      </c>
      <c r="AS847" t="s">
        <v>5010</v>
      </c>
      <c r="AT847" t="s">
        <v>5011</v>
      </c>
      <c r="AU847">
        <v>102519</v>
      </c>
      <c r="AW847" s="6" t="s">
        <v>14</v>
      </c>
      <c r="AX847">
        <v>1</v>
      </c>
      <c r="AY847" t="s">
        <v>15</v>
      </c>
      <c r="AZ847" t="s">
        <v>5012</v>
      </c>
      <c r="BA847" t="s">
        <v>5013</v>
      </c>
      <c r="BB847">
        <v>8</v>
      </c>
      <c r="BC847" t="s">
        <v>18</v>
      </c>
      <c r="BD847" t="s">
        <v>19</v>
      </c>
      <c r="BE847">
        <v>1</v>
      </c>
      <c r="BF847" s="7">
        <v>39825</v>
      </c>
      <c r="BG847" s="8" t="s">
        <v>20</v>
      </c>
      <c r="BI847">
        <v>3</v>
      </c>
      <c r="BJ847">
        <v>470115</v>
      </c>
      <c r="BK847">
        <v>121059</v>
      </c>
      <c r="BL847" t="s">
        <v>5014</v>
      </c>
      <c r="BN847" t="s">
        <v>5015</v>
      </c>
      <c r="BX847">
        <v>69201</v>
      </c>
    </row>
    <row r="848" spans="1:76" x14ac:dyDescent="0.25">
      <c r="A848">
        <v>69652</v>
      </c>
      <c r="B848">
        <v>192300</v>
      </c>
      <c r="F848" t="s">
        <v>0</v>
      </c>
      <c r="G848" t="s">
        <v>2408</v>
      </c>
      <c r="H848" t="s">
        <v>5016</v>
      </c>
      <c r="I848" t="s">
        <v>180</v>
      </c>
      <c r="K848">
        <v>1</v>
      </c>
      <c r="L848" t="s">
        <v>3</v>
      </c>
      <c r="M848">
        <v>102519</v>
      </c>
      <c r="N848" t="s">
        <v>4</v>
      </c>
      <c r="O848" t="s">
        <v>4</v>
      </c>
      <c r="U848" t="s">
        <v>5017</v>
      </c>
      <c r="V848" s="2">
        <v>1</v>
      </c>
      <c r="W848" t="s">
        <v>2411</v>
      </c>
      <c r="X848" t="s">
        <v>4842</v>
      </c>
      <c r="Y848" t="s">
        <v>2508</v>
      </c>
      <c r="Z848" s="4">
        <v>10</v>
      </c>
      <c r="AA848" s="5">
        <v>1004</v>
      </c>
      <c r="AB848" s="5" t="s">
        <v>4842</v>
      </c>
      <c r="AC848" t="s">
        <v>5018</v>
      </c>
      <c r="AD848">
        <v>1999</v>
      </c>
      <c r="AE848">
        <v>8</v>
      </c>
      <c r="AF848">
        <v>5</v>
      </c>
      <c r="AG848" t="s">
        <v>2461</v>
      </c>
      <c r="AH848" t="s">
        <v>2461</v>
      </c>
      <c r="AJ848" t="s">
        <v>4</v>
      </c>
      <c r="AK848" t="s">
        <v>11</v>
      </c>
      <c r="AL848">
        <v>8210</v>
      </c>
      <c r="AM848">
        <v>6485759</v>
      </c>
      <c r="AN848" s="5">
        <v>9000</v>
      </c>
      <c r="AO848" s="5">
        <v>6485000</v>
      </c>
      <c r="AP848">
        <v>71</v>
      </c>
      <c r="AR848">
        <v>33</v>
      </c>
      <c r="AT848" s="7"/>
      <c r="AU848">
        <v>102519</v>
      </c>
      <c r="AW848" s="6" t="s">
        <v>14</v>
      </c>
      <c r="AX848">
        <v>1</v>
      </c>
      <c r="AY848" t="s">
        <v>15</v>
      </c>
      <c r="AZ848" t="s">
        <v>5019</v>
      </c>
      <c r="BA848" t="s">
        <v>5020</v>
      </c>
      <c r="BB848">
        <v>33</v>
      </c>
      <c r="BC848" t="s">
        <v>2418</v>
      </c>
      <c r="BD848" t="s">
        <v>19</v>
      </c>
      <c r="BF848" s="7">
        <v>41689</v>
      </c>
      <c r="BG848" s="8" t="s">
        <v>20</v>
      </c>
      <c r="BI848">
        <v>4</v>
      </c>
      <c r="BJ848">
        <v>343703</v>
      </c>
      <c r="BK848">
        <v>121053</v>
      </c>
      <c r="BL848" t="s">
        <v>5021</v>
      </c>
      <c r="BN848" t="s">
        <v>5022</v>
      </c>
      <c r="BX848">
        <v>69652</v>
      </c>
    </row>
    <row r="849" spans="1:76" x14ac:dyDescent="0.25">
      <c r="A849">
        <v>69653</v>
      </c>
      <c r="B849">
        <v>296774</v>
      </c>
      <c r="F849" t="s">
        <v>0</v>
      </c>
      <c r="G849" t="s">
        <v>1</v>
      </c>
      <c r="H849" t="s">
        <v>5023</v>
      </c>
      <c r="I849" s="1" t="str">
        <f>HYPERLINK(AT849,"Hb")</f>
        <v>Hb</v>
      </c>
      <c r="K849">
        <v>1</v>
      </c>
      <c r="L849" t="s">
        <v>3</v>
      </c>
      <c r="M849">
        <v>102519</v>
      </c>
      <c r="N849" t="s">
        <v>4</v>
      </c>
      <c r="O849" t="s">
        <v>4</v>
      </c>
      <c r="U849" t="s">
        <v>5017</v>
      </c>
      <c r="V849" s="2">
        <v>1</v>
      </c>
      <c r="W849" t="s">
        <v>2411</v>
      </c>
      <c r="X849" t="s">
        <v>4842</v>
      </c>
      <c r="Y849" t="s">
        <v>2508</v>
      </c>
      <c r="Z849" s="4">
        <v>10</v>
      </c>
      <c r="AA849" s="5">
        <v>1004</v>
      </c>
      <c r="AB849" s="5" t="s">
        <v>4842</v>
      </c>
      <c r="AC849" t="s">
        <v>5024</v>
      </c>
      <c r="AD849">
        <v>2007</v>
      </c>
      <c r="AE849">
        <v>9</v>
      </c>
      <c r="AF849">
        <v>23</v>
      </c>
      <c r="AG849" t="s">
        <v>5009</v>
      </c>
      <c r="AH849" t="s">
        <v>5009</v>
      </c>
      <c r="AJ849" t="s">
        <v>4</v>
      </c>
      <c r="AK849" t="s">
        <v>11</v>
      </c>
      <c r="AL849">
        <v>8210</v>
      </c>
      <c r="AM849">
        <v>6485759</v>
      </c>
      <c r="AN849" s="5">
        <v>9000</v>
      </c>
      <c r="AO849" s="5">
        <v>6485000</v>
      </c>
      <c r="AP849">
        <v>71</v>
      </c>
      <c r="AR849">
        <v>8</v>
      </c>
      <c r="AS849" t="s">
        <v>85</v>
      </c>
      <c r="AT849" t="s">
        <v>5025</v>
      </c>
      <c r="AU849">
        <v>102519</v>
      </c>
      <c r="AW849" s="6" t="s">
        <v>14</v>
      </c>
      <c r="AX849">
        <v>1</v>
      </c>
      <c r="AY849" t="s">
        <v>15</v>
      </c>
      <c r="AZ849" t="s">
        <v>5019</v>
      </c>
      <c r="BA849" t="s">
        <v>5026</v>
      </c>
      <c r="BB849">
        <v>8</v>
      </c>
      <c r="BC849" t="s">
        <v>18</v>
      </c>
      <c r="BD849" t="s">
        <v>19</v>
      </c>
      <c r="BE849">
        <v>1</v>
      </c>
      <c r="BF849" s="7">
        <v>40997</v>
      </c>
      <c r="BG849" s="8" t="s">
        <v>20</v>
      </c>
      <c r="BI849">
        <v>3</v>
      </c>
      <c r="BJ849">
        <v>470114</v>
      </c>
      <c r="BK849">
        <v>121058</v>
      </c>
      <c r="BL849" t="s">
        <v>5027</v>
      </c>
      <c r="BN849" t="s">
        <v>5028</v>
      </c>
      <c r="BX849">
        <v>69653</v>
      </c>
    </row>
    <row r="850" spans="1:76" x14ac:dyDescent="0.25">
      <c r="A850">
        <v>121286</v>
      </c>
      <c r="B850">
        <v>341954</v>
      </c>
      <c r="F850" t="s">
        <v>2438</v>
      </c>
      <c r="G850" t="s">
        <v>2408</v>
      </c>
      <c r="H850" s="12" t="s">
        <v>5057</v>
      </c>
      <c r="I850" t="s">
        <v>108</v>
      </c>
      <c r="J850">
        <v>2</v>
      </c>
      <c r="K850">
        <v>1</v>
      </c>
      <c r="L850" t="s">
        <v>3</v>
      </c>
      <c r="M850">
        <v>102519</v>
      </c>
      <c r="N850" t="s">
        <v>4</v>
      </c>
      <c r="O850" t="s">
        <v>4</v>
      </c>
      <c r="R850" t="s">
        <v>4765</v>
      </c>
      <c r="S850" t="s">
        <v>197</v>
      </c>
      <c r="T850" t="s">
        <v>5058</v>
      </c>
      <c r="U850" t="s">
        <v>5053</v>
      </c>
      <c r="V850" s="2">
        <v>1</v>
      </c>
      <c r="W850" t="s">
        <v>2411</v>
      </c>
      <c r="X850" t="s">
        <v>2507</v>
      </c>
      <c r="Y850" t="s">
        <v>2508</v>
      </c>
      <c r="Z850" s="4">
        <v>10</v>
      </c>
      <c r="AA850" s="5">
        <v>1017</v>
      </c>
      <c r="AB850" t="s">
        <v>5039</v>
      </c>
      <c r="AC850" t="s">
        <v>5059</v>
      </c>
      <c r="AD850">
        <v>2003</v>
      </c>
      <c r="AE850">
        <v>9</v>
      </c>
      <c r="AF850">
        <v>4</v>
      </c>
      <c r="AG850" t="s">
        <v>2443</v>
      </c>
      <c r="AJ850" t="s">
        <v>4</v>
      </c>
      <c r="AK850" t="s">
        <v>11</v>
      </c>
      <c r="AL850" s="5">
        <v>81266.155245600006</v>
      </c>
      <c r="AM850" s="5">
        <v>6467098.7135199998</v>
      </c>
      <c r="AN850" s="5">
        <v>81000</v>
      </c>
      <c r="AO850" s="5">
        <v>6467000</v>
      </c>
      <c r="AP850" s="5">
        <v>1118.0339887498949</v>
      </c>
      <c r="AQ850" s="5"/>
      <c r="AR850" t="s">
        <v>2444</v>
      </c>
      <c r="BG850" s="9" t="s">
        <v>2445</v>
      </c>
      <c r="BH850" t="s">
        <v>2446</v>
      </c>
      <c r="BI850">
        <v>8</v>
      </c>
      <c r="BJ850">
        <v>4120</v>
      </c>
      <c r="BK850">
        <v>121069</v>
      </c>
      <c r="BL850" t="s">
        <v>5060</v>
      </c>
      <c r="BX850">
        <v>121286</v>
      </c>
    </row>
    <row r="851" spans="1:76" x14ac:dyDescent="0.25">
      <c r="A851">
        <v>114742</v>
      </c>
      <c r="B851">
        <v>274232</v>
      </c>
      <c r="F851" t="s">
        <v>0</v>
      </c>
      <c r="G851" t="s">
        <v>1</v>
      </c>
      <c r="H851" t="s">
        <v>5067</v>
      </c>
      <c r="I851" s="1" t="str">
        <f>HYPERLINK(AT851,"Hb")</f>
        <v>Hb</v>
      </c>
      <c r="K851">
        <v>1</v>
      </c>
      <c r="L851" t="s">
        <v>3</v>
      </c>
      <c r="M851">
        <v>102519</v>
      </c>
      <c r="N851" t="s">
        <v>4</v>
      </c>
      <c r="O851" t="s">
        <v>4</v>
      </c>
      <c r="U851" t="s">
        <v>5068</v>
      </c>
      <c r="V851" s="2">
        <v>1</v>
      </c>
      <c r="W851" t="s">
        <v>2411</v>
      </c>
      <c r="X851" t="s">
        <v>2507</v>
      </c>
      <c r="Y851" t="s">
        <v>2508</v>
      </c>
      <c r="Z851" s="4">
        <v>10</v>
      </c>
      <c r="AA851" s="5">
        <v>1018</v>
      </c>
      <c r="AB851" t="s">
        <v>5069</v>
      </c>
      <c r="AC851" t="s">
        <v>5070</v>
      </c>
      <c r="AD851">
        <v>1970</v>
      </c>
      <c r="AE851">
        <v>6</v>
      </c>
      <c r="AF851">
        <v>24</v>
      </c>
      <c r="AG851" t="s">
        <v>5071</v>
      </c>
      <c r="AH851" t="s">
        <v>5071</v>
      </c>
      <c r="AJ851" t="s">
        <v>4</v>
      </c>
      <c r="AK851" t="s">
        <v>11</v>
      </c>
      <c r="AL851">
        <v>67245</v>
      </c>
      <c r="AM851">
        <v>6463107</v>
      </c>
      <c r="AN851" s="5">
        <v>67000</v>
      </c>
      <c r="AO851" s="5">
        <v>6463000</v>
      </c>
      <c r="AP851">
        <v>707</v>
      </c>
      <c r="AR851">
        <v>8</v>
      </c>
      <c r="AS851" t="s">
        <v>85</v>
      </c>
      <c r="AT851" t="s">
        <v>5072</v>
      </c>
      <c r="AU851">
        <v>102519</v>
      </c>
      <c r="AW851" s="6" t="s">
        <v>14</v>
      </c>
      <c r="AX851">
        <v>1</v>
      </c>
      <c r="AY851" t="s">
        <v>15</v>
      </c>
      <c r="AZ851" t="s">
        <v>5073</v>
      </c>
      <c r="BA851" t="s">
        <v>5074</v>
      </c>
      <c r="BB851">
        <v>8</v>
      </c>
      <c r="BC851" t="s">
        <v>18</v>
      </c>
      <c r="BD851" t="s">
        <v>19</v>
      </c>
      <c r="BE851">
        <v>1</v>
      </c>
      <c r="BF851" s="7">
        <v>33347</v>
      </c>
      <c r="BG851" s="8" t="s">
        <v>20</v>
      </c>
      <c r="BI851">
        <v>3</v>
      </c>
      <c r="BJ851">
        <v>444653</v>
      </c>
      <c r="BK851">
        <v>121071</v>
      </c>
      <c r="BL851" t="s">
        <v>5075</v>
      </c>
      <c r="BN851" t="s">
        <v>5076</v>
      </c>
      <c r="BX851">
        <v>114742</v>
      </c>
    </row>
    <row r="852" spans="1:76" x14ac:dyDescent="0.25">
      <c r="A852">
        <v>114811</v>
      </c>
      <c r="B852">
        <v>188461</v>
      </c>
      <c r="F852" t="s">
        <v>0</v>
      </c>
      <c r="G852" t="s">
        <v>2408</v>
      </c>
      <c r="H852" t="s">
        <v>5077</v>
      </c>
      <c r="I852" t="s">
        <v>180</v>
      </c>
      <c r="K852">
        <v>1</v>
      </c>
      <c r="L852" t="s">
        <v>3</v>
      </c>
      <c r="M852">
        <v>102519</v>
      </c>
      <c r="N852" t="s">
        <v>4</v>
      </c>
      <c r="O852" t="s">
        <v>4</v>
      </c>
      <c r="U852" t="s">
        <v>5068</v>
      </c>
      <c r="V852" s="2">
        <v>1</v>
      </c>
      <c r="W852" t="s">
        <v>2411</v>
      </c>
      <c r="X852" t="s">
        <v>2507</v>
      </c>
      <c r="Y852" t="s">
        <v>2508</v>
      </c>
      <c r="Z852" s="4">
        <v>10</v>
      </c>
      <c r="AA852" s="5">
        <v>1018</v>
      </c>
      <c r="AB852" t="s">
        <v>5069</v>
      </c>
      <c r="AC852" t="s">
        <v>5078</v>
      </c>
      <c r="AD852">
        <v>1971</v>
      </c>
      <c r="AE852">
        <v>8</v>
      </c>
      <c r="AF852">
        <v>29</v>
      </c>
      <c r="AG852" t="s">
        <v>2913</v>
      </c>
      <c r="AH852" t="s">
        <v>2913</v>
      </c>
      <c r="AJ852" t="s">
        <v>4</v>
      </c>
      <c r="AK852" t="s">
        <v>11</v>
      </c>
      <c r="AL852">
        <v>67424</v>
      </c>
      <c r="AM852">
        <v>6463447</v>
      </c>
      <c r="AN852" s="5">
        <v>67000</v>
      </c>
      <c r="AO852" s="5">
        <v>6463000</v>
      </c>
      <c r="AP852">
        <v>71</v>
      </c>
      <c r="AR852">
        <v>33</v>
      </c>
      <c r="AT852" s="7"/>
      <c r="AU852">
        <v>102519</v>
      </c>
      <c r="AW852" s="6" t="s">
        <v>14</v>
      </c>
      <c r="AX852">
        <v>1</v>
      </c>
      <c r="AY852" t="s">
        <v>15</v>
      </c>
      <c r="AZ852" t="s">
        <v>5079</v>
      </c>
      <c r="BA852" t="s">
        <v>5080</v>
      </c>
      <c r="BB852">
        <v>33</v>
      </c>
      <c r="BC852" t="s">
        <v>2418</v>
      </c>
      <c r="BD852" t="s">
        <v>19</v>
      </c>
      <c r="BF852" s="7">
        <v>41689</v>
      </c>
      <c r="BG852" s="8" t="s">
        <v>20</v>
      </c>
      <c r="BI852">
        <v>4</v>
      </c>
      <c r="BJ852">
        <v>340218</v>
      </c>
      <c r="BK852">
        <v>121072</v>
      </c>
      <c r="BL852" t="s">
        <v>5081</v>
      </c>
      <c r="BN852" t="s">
        <v>5082</v>
      </c>
      <c r="BX852">
        <v>114811</v>
      </c>
    </row>
    <row r="853" spans="1:76" x14ac:dyDescent="0.25">
      <c r="A853">
        <v>114739</v>
      </c>
      <c r="B853">
        <v>190111</v>
      </c>
      <c r="F853" t="s">
        <v>0</v>
      </c>
      <c r="G853" t="s">
        <v>2408</v>
      </c>
      <c r="H853" t="s">
        <v>5083</v>
      </c>
      <c r="I853" t="s">
        <v>180</v>
      </c>
      <c r="K853">
        <v>1</v>
      </c>
      <c r="L853" t="s">
        <v>3</v>
      </c>
      <c r="M853">
        <v>102519</v>
      </c>
      <c r="N853" t="s">
        <v>4</v>
      </c>
      <c r="O853" t="s">
        <v>4</v>
      </c>
      <c r="U853" t="s">
        <v>5068</v>
      </c>
      <c r="V853" s="2">
        <v>1</v>
      </c>
      <c r="W853" t="s">
        <v>2411</v>
      </c>
      <c r="X853" t="s">
        <v>2507</v>
      </c>
      <c r="Y853" t="s">
        <v>2508</v>
      </c>
      <c r="Z853" s="4">
        <v>10</v>
      </c>
      <c r="AA853" s="5">
        <v>1018</v>
      </c>
      <c r="AB853" t="s">
        <v>5069</v>
      </c>
      <c r="AC853" t="s">
        <v>5084</v>
      </c>
      <c r="AD853">
        <v>1971</v>
      </c>
      <c r="AE853">
        <v>8</v>
      </c>
      <c r="AF853">
        <v>29</v>
      </c>
      <c r="AG853" t="s">
        <v>2653</v>
      </c>
      <c r="AH853" t="s">
        <v>2653</v>
      </c>
      <c r="AJ853" t="s">
        <v>4</v>
      </c>
      <c r="AK853" t="s">
        <v>11</v>
      </c>
      <c r="AL853">
        <v>67245</v>
      </c>
      <c r="AM853">
        <v>6463107</v>
      </c>
      <c r="AN853" s="5">
        <v>67000</v>
      </c>
      <c r="AO853" s="5">
        <v>6463000</v>
      </c>
      <c r="AP853">
        <v>707</v>
      </c>
      <c r="AR853">
        <v>33</v>
      </c>
      <c r="AT853" s="7"/>
      <c r="AU853">
        <v>102519</v>
      </c>
      <c r="AW853" s="6" t="s">
        <v>14</v>
      </c>
      <c r="AX853">
        <v>1</v>
      </c>
      <c r="AY853" t="s">
        <v>15</v>
      </c>
      <c r="AZ853" t="s">
        <v>5073</v>
      </c>
      <c r="BA853" t="s">
        <v>5085</v>
      </c>
      <c r="BB853">
        <v>33</v>
      </c>
      <c r="BC853" t="s">
        <v>2418</v>
      </c>
      <c r="BD853" t="s">
        <v>19</v>
      </c>
      <c r="BF853" s="7">
        <v>41689</v>
      </c>
      <c r="BG853" s="8" t="s">
        <v>20</v>
      </c>
      <c r="BI853">
        <v>4</v>
      </c>
      <c r="BJ853">
        <v>341734</v>
      </c>
      <c r="BK853">
        <v>121073</v>
      </c>
      <c r="BL853" t="s">
        <v>5086</v>
      </c>
      <c r="BN853" t="s">
        <v>5087</v>
      </c>
      <c r="BX853">
        <v>114739</v>
      </c>
    </row>
    <row r="854" spans="1:76" x14ac:dyDescent="0.25">
      <c r="A854">
        <v>114603</v>
      </c>
      <c r="B854">
        <v>190787</v>
      </c>
      <c r="F854" t="s">
        <v>0</v>
      </c>
      <c r="G854" t="s">
        <v>2408</v>
      </c>
      <c r="H854" t="s">
        <v>5088</v>
      </c>
      <c r="I854" t="s">
        <v>180</v>
      </c>
      <c r="K854">
        <v>1</v>
      </c>
      <c r="L854" t="s">
        <v>3</v>
      </c>
      <c r="M854">
        <v>102519</v>
      </c>
      <c r="N854" t="s">
        <v>4</v>
      </c>
      <c r="O854" t="s">
        <v>4</v>
      </c>
      <c r="U854" t="s">
        <v>5068</v>
      </c>
      <c r="V854" s="2">
        <v>1</v>
      </c>
      <c r="W854" t="s">
        <v>2411</v>
      </c>
      <c r="X854" t="s">
        <v>2507</v>
      </c>
      <c r="Y854" t="s">
        <v>2508</v>
      </c>
      <c r="Z854" s="4">
        <v>10</v>
      </c>
      <c r="AA854" s="5">
        <v>1018</v>
      </c>
      <c r="AB854" t="s">
        <v>5069</v>
      </c>
      <c r="AC854" t="s">
        <v>5089</v>
      </c>
      <c r="AD854">
        <v>1986</v>
      </c>
      <c r="AE854">
        <v>8</v>
      </c>
      <c r="AF854">
        <v>7</v>
      </c>
      <c r="AG854" t="s">
        <v>4212</v>
      </c>
      <c r="AH854" t="s">
        <v>4212</v>
      </c>
      <c r="AJ854" t="s">
        <v>4</v>
      </c>
      <c r="AK854" t="s">
        <v>11</v>
      </c>
      <c r="AL854">
        <v>66808</v>
      </c>
      <c r="AM854">
        <v>6463301</v>
      </c>
      <c r="AN854" s="5">
        <v>67000</v>
      </c>
      <c r="AO854" s="5">
        <v>6463000</v>
      </c>
      <c r="AP854">
        <v>71</v>
      </c>
      <c r="AR854">
        <v>33</v>
      </c>
      <c r="AT854" s="7"/>
      <c r="AU854">
        <v>102519</v>
      </c>
      <c r="AW854" s="6" t="s">
        <v>14</v>
      </c>
      <c r="AX854">
        <v>1</v>
      </c>
      <c r="AY854" t="s">
        <v>15</v>
      </c>
      <c r="AZ854" t="s">
        <v>5090</v>
      </c>
      <c r="BA854" t="s">
        <v>5091</v>
      </c>
      <c r="BB854">
        <v>33</v>
      </c>
      <c r="BC854" t="s">
        <v>2418</v>
      </c>
      <c r="BD854" t="s">
        <v>19</v>
      </c>
      <c r="BF854" s="7">
        <v>41689</v>
      </c>
      <c r="BG854" s="8" t="s">
        <v>20</v>
      </c>
      <c r="BI854">
        <v>4</v>
      </c>
      <c r="BJ854">
        <v>342369</v>
      </c>
      <c r="BK854">
        <v>121075</v>
      </c>
      <c r="BL854" t="s">
        <v>5092</v>
      </c>
      <c r="BN854" t="s">
        <v>5093</v>
      </c>
      <c r="BX854">
        <v>114603</v>
      </c>
    </row>
    <row r="855" spans="1:76" x14ac:dyDescent="0.25">
      <c r="A855">
        <v>114604</v>
      </c>
      <c r="B855">
        <v>292383</v>
      </c>
      <c r="F855" t="s">
        <v>0</v>
      </c>
      <c r="G855" t="s">
        <v>1</v>
      </c>
      <c r="H855" t="s">
        <v>5094</v>
      </c>
      <c r="I855" s="1" t="str">
        <f>HYPERLINK(AT855,"Hb")</f>
        <v>Hb</v>
      </c>
      <c r="K855">
        <v>1</v>
      </c>
      <c r="L855" t="s">
        <v>3</v>
      </c>
      <c r="M855">
        <v>102519</v>
      </c>
      <c r="N855" t="s">
        <v>4</v>
      </c>
      <c r="O855" t="s">
        <v>4</v>
      </c>
      <c r="U855" t="s">
        <v>5068</v>
      </c>
      <c r="V855" s="2">
        <v>1</v>
      </c>
      <c r="W855" t="s">
        <v>2411</v>
      </c>
      <c r="X855" t="s">
        <v>2507</v>
      </c>
      <c r="Y855" t="s">
        <v>2508</v>
      </c>
      <c r="Z855" s="4">
        <v>10</v>
      </c>
      <c r="AA855" s="5">
        <v>1018</v>
      </c>
      <c r="AB855" t="s">
        <v>5069</v>
      </c>
      <c r="AC855" t="s">
        <v>5095</v>
      </c>
      <c r="AD855">
        <v>1986</v>
      </c>
      <c r="AE855">
        <v>8</v>
      </c>
      <c r="AF855">
        <v>7</v>
      </c>
      <c r="AG855" t="s">
        <v>4212</v>
      </c>
      <c r="AH855" t="s">
        <v>4212</v>
      </c>
      <c r="AJ855" t="s">
        <v>4</v>
      </c>
      <c r="AK855" t="s">
        <v>11</v>
      </c>
      <c r="AL855">
        <v>66808</v>
      </c>
      <c r="AM855">
        <v>6463301</v>
      </c>
      <c r="AN855" s="5">
        <v>67000</v>
      </c>
      <c r="AO855" s="5">
        <v>6463000</v>
      </c>
      <c r="AP855">
        <v>71</v>
      </c>
      <c r="AR855">
        <v>8</v>
      </c>
      <c r="AS855" t="s">
        <v>12</v>
      </c>
      <c r="AT855" t="s">
        <v>5096</v>
      </c>
      <c r="AU855">
        <v>102519</v>
      </c>
      <c r="AW855" s="6" t="s">
        <v>14</v>
      </c>
      <c r="AX855">
        <v>1</v>
      </c>
      <c r="AY855" t="s">
        <v>15</v>
      </c>
      <c r="AZ855" t="s">
        <v>5090</v>
      </c>
      <c r="BA855" t="s">
        <v>5097</v>
      </c>
      <c r="BB855">
        <v>8</v>
      </c>
      <c r="BC855" t="s">
        <v>18</v>
      </c>
      <c r="BD855" t="s">
        <v>19</v>
      </c>
      <c r="BE855">
        <v>1</v>
      </c>
      <c r="BF855" s="7">
        <v>33129</v>
      </c>
      <c r="BG855" s="8" t="s">
        <v>20</v>
      </c>
      <c r="BI855">
        <v>3</v>
      </c>
      <c r="BJ855">
        <v>465011</v>
      </c>
      <c r="BK855">
        <v>121076</v>
      </c>
      <c r="BL855" t="s">
        <v>5098</v>
      </c>
      <c r="BN855" t="s">
        <v>5099</v>
      </c>
      <c r="BX855">
        <v>114604</v>
      </c>
    </row>
    <row r="856" spans="1:76" x14ac:dyDescent="0.25">
      <c r="A856">
        <v>114715</v>
      </c>
      <c r="B856">
        <v>63216</v>
      </c>
      <c r="F856" t="s">
        <v>0</v>
      </c>
      <c r="G856" t="s">
        <v>23</v>
      </c>
      <c r="H856" t="s">
        <v>5100</v>
      </c>
      <c r="I856" t="s">
        <v>37</v>
      </c>
      <c r="K856">
        <v>1</v>
      </c>
      <c r="L856" t="s">
        <v>3</v>
      </c>
      <c r="M856">
        <v>102519</v>
      </c>
      <c r="N856" t="s">
        <v>4</v>
      </c>
      <c r="O856" t="s">
        <v>4</v>
      </c>
      <c r="U856" t="s">
        <v>5068</v>
      </c>
      <c r="V856" s="2">
        <v>1</v>
      </c>
      <c r="W856" t="s">
        <v>2411</v>
      </c>
      <c r="X856" t="s">
        <v>2507</v>
      </c>
      <c r="Y856" t="s">
        <v>2508</v>
      </c>
      <c r="Z856" s="4">
        <v>10</v>
      </c>
      <c r="AA856" s="5">
        <v>1018</v>
      </c>
      <c r="AB856" t="s">
        <v>5069</v>
      </c>
      <c r="AC856" t="s">
        <v>5101</v>
      </c>
      <c r="AD856">
        <v>2011</v>
      </c>
      <c r="AE856">
        <v>8</v>
      </c>
      <c r="AF856">
        <v>12</v>
      </c>
      <c r="AG856" t="s">
        <v>719</v>
      </c>
      <c r="AJ856" t="s">
        <v>4</v>
      </c>
      <c r="AK856" t="s">
        <v>11</v>
      </c>
      <c r="AL856">
        <v>67188</v>
      </c>
      <c r="AM856">
        <v>6463300</v>
      </c>
      <c r="AN856" s="5">
        <v>67000</v>
      </c>
      <c r="AO856" s="5">
        <v>6463000</v>
      </c>
      <c r="AP856">
        <v>5</v>
      </c>
      <c r="AR856">
        <v>1010</v>
      </c>
      <c r="AT856" s="7" t="s">
        <v>5102</v>
      </c>
      <c r="AU856">
        <v>102519</v>
      </c>
      <c r="AW856" s="6" t="s">
        <v>14</v>
      </c>
      <c r="AX856">
        <v>1</v>
      </c>
      <c r="AY856" t="s">
        <v>15</v>
      </c>
      <c r="AZ856" t="s">
        <v>5103</v>
      </c>
      <c r="BA856" t="s">
        <v>5104</v>
      </c>
      <c r="BB856">
        <v>1010</v>
      </c>
      <c r="BC856" t="s">
        <v>33</v>
      </c>
      <c r="BD856" t="s">
        <v>34</v>
      </c>
      <c r="BF856" s="7">
        <v>43709.903472222199</v>
      </c>
      <c r="BG856" s="8" t="s">
        <v>20</v>
      </c>
      <c r="BI856">
        <v>6</v>
      </c>
      <c r="BJ856">
        <v>59356</v>
      </c>
      <c r="BK856">
        <v>121085</v>
      </c>
      <c r="BL856" t="s">
        <v>5105</v>
      </c>
      <c r="BX856">
        <v>114715</v>
      </c>
    </row>
    <row r="857" spans="1:76" x14ac:dyDescent="0.25">
      <c r="A857">
        <v>114706</v>
      </c>
      <c r="B857">
        <v>61523</v>
      </c>
      <c r="F857" t="s">
        <v>0</v>
      </c>
      <c r="G857" t="s">
        <v>23</v>
      </c>
      <c r="H857" t="s">
        <v>5106</v>
      </c>
      <c r="I857" s="1" t="str">
        <f>HYPERLINK(AT857,"Foto")</f>
        <v>Foto</v>
      </c>
      <c r="K857">
        <v>1</v>
      </c>
      <c r="L857" t="s">
        <v>3</v>
      </c>
      <c r="M857">
        <v>102519</v>
      </c>
      <c r="N857" t="s">
        <v>4</v>
      </c>
      <c r="O857" t="s">
        <v>4</v>
      </c>
      <c r="U857" t="s">
        <v>5068</v>
      </c>
      <c r="V857" s="2">
        <v>1</v>
      </c>
      <c r="W857" t="s">
        <v>2411</v>
      </c>
      <c r="X857" t="s">
        <v>2507</v>
      </c>
      <c r="Y857" t="s">
        <v>2508</v>
      </c>
      <c r="Z857" s="4">
        <v>10</v>
      </c>
      <c r="AA857" s="5">
        <v>1018</v>
      </c>
      <c r="AB857" t="s">
        <v>5069</v>
      </c>
      <c r="AC857" t="s">
        <v>5107</v>
      </c>
      <c r="AD857">
        <v>2014</v>
      </c>
      <c r="AE857">
        <v>7</v>
      </c>
      <c r="AF857">
        <v>6</v>
      </c>
      <c r="AG857" t="s">
        <v>5108</v>
      </c>
      <c r="AJ857" t="s">
        <v>4</v>
      </c>
      <c r="AK857" t="s">
        <v>11</v>
      </c>
      <c r="AL857">
        <v>67177</v>
      </c>
      <c r="AM857">
        <v>6463328</v>
      </c>
      <c r="AN857" s="5">
        <v>67000</v>
      </c>
      <c r="AO857" s="5">
        <v>6463000</v>
      </c>
      <c r="AP857">
        <v>1</v>
      </c>
      <c r="AR857">
        <v>1010</v>
      </c>
      <c r="AT857" s="7" t="s">
        <v>5109</v>
      </c>
      <c r="AU857">
        <v>102519</v>
      </c>
      <c r="AW857" s="6" t="s">
        <v>14</v>
      </c>
      <c r="AX857">
        <v>1</v>
      </c>
      <c r="AY857" t="s">
        <v>15</v>
      </c>
      <c r="AZ857" t="s">
        <v>5110</v>
      </c>
      <c r="BA857" t="s">
        <v>5111</v>
      </c>
      <c r="BB857">
        <v>1010</v>
      </c>
      <c r="BC857" t="s">
        <v>33</v>
      </c>
      <c r="BD857" t="s">
        <v>34</v>
      </c>
      <c r="BE857">
        <v>1</v>
      </c>
      <c r="BF857" s="7">
        <v>43709.903472222199</v>
      </c>
      <c r="BG857" s="8" t="s">
        <v>20</v>
      </c>
      <c r="BI857">
        <v>6</v>
      </c>
      <c r="BJ857">
        <v>57769</v>
      </c>
      <c r="BK857">
        <v>121087</v>
      </c>
      <c r="BL857" t="s">
        <v>5112</v>
      </c>
      <c r="BX857">
        <v>114706</v>
      </c>
    </row>
    <row r="858" spans="1:76" x14ac:dyDescent="0.25">
      <c r="A858">
        <v>114801</v>
      </c>
      <c r="B858">
        <v>101935</v>
      </c>
      <c r="F858" t="s">
        <v>0</v>
      </c>
      <c r="G858" t="s">
        <v>23</v>
      </c>
      <c r="H858" t="s">
        <v>5113</v>
      </c>
      <c r="I858" s="1" t="str">
        <f>HYPERLINK(AT858,"Foto")</f>
        <v>Foto</v>
      </c>
      <c r="K858">
        <v>1</v>
      </c>
      <c r="L858" t="s">
        <v>3</v>
      </c>
      <c r="M858">
        <v>102519</v>
      </c>
      <c r="N858" t="s">
        <v>4</v>
      </c>
      <c r="O858" t="s">
        <v>4</v>
      </c>
      <c r="U858" t="s">
        <v>5068</v>
      </c>
      <c r="V858" s="2">
        <v>1</v>
      </c>
      <c r="W858" t="s">
        <v>2411</v>
      </c>
      <c r="X858" t="s">
        <v>2507</v>
      </c>
      <c r="Y858" t="s">
        <v>2508</v>
      </c>
      <c r="Z858" s="4">
        <v>10</v>
      </c>
      <c r="AA858" s="5">
        <v>1018</v>
      </c>
      <c r="AB858" t="s">
        <v>5069</v>
      </c>
      <c r="AC858" t="s">
        <v>5114</v>
      </c>
      <c r="AD858">
        <v>2015</v>
      </c>
      <c r="AE858">
        <v>9</v>
      </c>
      <c r="AF858">
        <v>21</v>
      </c>
      <c r="AG858" t="s">
        <v>5115</v>
      </c>
      <c r="AJ858" t="s">
        <v>4</v>
      </c>
      <c r="AK858" t="s">
        <v>11</v>
      </c>
      <c r="AL858">
        <v>67395</v>
      </c>
      <c r="AM858">
        <v>6463384</v>
      </c>
      <c r="AN858" s="5">
        <v>67000</v>
      </c>
      <c r="AO858" s="5">
        <v>6463000</v>
      </c>
      <c r="AP858">
        <v>10</v>
      </c>
      <c r="AR858">
        <v>1010</v>
      </c>
      <c r="AS858" t="s">
        <v>5116</v>
      </c>
      <c r="AT858" s="7" t="s">
        <v>5117</v>
      </c>
      <c r="AU858">
        <v>102519</v>
      </c>
      <c r="AW858" s="6" t="s">
        <v>14</v>
      </c>
      <c r="AX858">
        <v>1</v>
      </c>
      <c r="AY858" t="s">
        <v>15</v>
      </c>
      <c r="AZ858" t="s">
        <v>5118</v>
      </c>
      <c r="BA858" t="s">
        <v>5119</v>
      </c>
      <c r="BB858">
        <v>1010</v>
      </c>
      <c r="BC858" t="s">
        <v>33</v>
      </c>
      <c r="BD858" t="s">
        <v>34</v>
      </c>
      <c r="BE858">
        <v>1</v>
      </c>
      <c r="BF858" s="7">
        <v>43002.112500000003</v>
      </c>
      <c r="BG858" s="8" t="s">
        <v>20</v>
      </c>
      <c r="BI858">
        <v>6</v>
      </c>
      <c r="BJ858">
        <v>88592</v>
      </c>
      <c r="BK858">
        <v>121088</v>
      </c>
      <c r="BL858" t="s">
        <v>5120</v>
      </c>
      <c r="BX858">
        <v>114801</v>
      </c>
    </row>
    <row r="859" spans="1:76" x14ac:dyDescent="0.25">
      <c r="A859">
        <v>114736</v>
      </c>
      <c r="B859">
        <v>128997</v>
      </c>
      <c r="F859" t="s">
        <v>0</v>
      </c>
      <c r="G859" t="s">
        <v>23</v>
      </c>
      <c r="H859" t="s">
        <v>5121</v>
      </c>
      <c r="I859" t="s">
        <v>37</v>
      </c>
      <c r="K859">
        <v>1</v>
      </c>
      <c r="L859" t="s">
        <v>3</v>
      </c>
      <c r="M859">
        <v>102519</v>
      </c>
      <c r="N859" t="s">
        <v>4</v>
      </c>
      <c r="O859" t="s">
        <v>4</v>
      </c>
      <c r="U859" t="s">
        <v>5068</v>
      </c>
      <c r="V859" s="2">
        <v>1</v>
      </c>
      <c r="W859" t="s">
        <v>2411</v>
      </c>
      <c r="X859" t="s">
        <v>2507</v>
      </c>
      <c r="Y859" t="s">
        <v>2508</v>
      </c>
      <c r="Z859" s="4">
        <v>10</v>
      </c>
      <c r="AA859" s="5">
        <v>1018</v>
      </c>
      <c r="AB859" t="s">
        <v>5069</v>
      </c>
      <c r="AC859" t="s">
        <v>5122</v>
      </c>
      <c r="AD859">
        <v>2016</v>
      </c>
      <c r="AE859">
        <v>8</v>
      </c>
      <c r="AF859">
        <v>31</v>
      </c>
      <c r="AG859" t="s">
        <v>141</v>
      </c>
      <c r="AJ859" t="s">
        <v>4</v>
      </c>
      <c r="AK859" t="s">
        <v>11</v>
      </c>
      <c r="AL859">
        <v>67236</v>
      </c>
      <c r="AM859">
        <v>6463328</v>
      </c>
      <c r="AN859" s="5">
        <v>67000</v>
      </c>
      <c r="AO859" s="5">
        <v>6463000</v>
      </c>
      <c r="AP859">
        <v>20</v>
      </c>
      <c r="AR859">
        <v>1010</v>
      </c>
      <c r="AT859" s="7" t="s">
        <v>5123</v>
      </c>
      <c r="AU859">
        <v>102519</v>
      </c>
      <c r="AW859" s="6" t="s">
        <v>14</v>
      </c>
      <c r="AX859">
        <v>1</v>
      </c>
      <c r="AY859" t="s">
        <v>15</v>
      </c>
      <c r="AZ859" t="s">
        <v>5124</v>
      </c>
      <c r="BA859" t="s">
        <v>5125</v>
      </c>
      <c r="BB859">
        <v>1010</v>
      </c>
      <c r="BC859" t="s">
        <v>33</v>
      </c>
      <c r="BD859" t="s">
        <v>34</v>
      </c>
      <c r="BF859" s="7">
        <v>43710.333333333299</v>
      </c>
      <c r="BG859" s="8" t="s">
        <v>20</v>
      </c>
      <c r="BI859">
        <v>6</v>
      </c>
      <c r="BJ859">
        <v>112383</v>
      </c>
      <c r="BK859">
        <v>121091</v>
      </c>
      <c r="BL859" t="s">
        <v>5126</v>
      </c>
      <c r="BX859">
        <v>114736</v>
      </c>
    </row>
    <row r="860" spans="1:76" x14ac:dyDescent="0.25">
      <c r="A860">
        <v>115632</v>
      </c>
      <c r="B860">
        <v>160574</v>
      </c>
      <c r="F860" t="s">
        <v>0</v>
      </c>
      <c r="G860" t="s">
        <v>1</v>
      </c>
      <c r="H860" t="s">
        <v>5142</v>
      </c>
      <c r="I860" t="s">
        <v>108</v>
      </c>
      <c r="K860">
        <v>1</v>
      </c>
      <c r="L860" t="s">
        <v>3</v>
      </c>
      <c r="M860">
        <v>102519</v>
      </c>
      <c r="N860" t="s">
        <v>4</v>
      </c>
      <c r="O860" t="s">
        <v>4</v>
      </c>
      <c r="U860" t="s">
        <v>5143</v>
      </c>
      <c r="V860" s="2">
        <v>1</v>
      </c>
      <c r="W860" t="s">
        <v>2411</v>
      </c>
      <c r="X860" t="s">
        <v>2507</v>
      </c>
      <c r="Y860" t="s">
        <v>2508</v>
      </c>
      <c r="Z860" s="4">
        <v>10</v>
      </c>
      <c r="AA860" s="5">
        <v>1018</v>
      </c>
      <c r="AB860" t="s">
        <v>5069</v>
      </c>
      <c r="AC860" t="s">
        <v>5144</v>
      </c>
      <c r="AD860">
        <v>2006</v>
      </c>
      <c r="AE860">
        <v>6</v>
      </c>
      <c r="AF860">
        <v>24</v>
      </c>
      <c r="AG860" t="s">
        <v>3244</v>
      </c>
      <c r="AH860" t="s">
        <v>3244</v>
      </c>
      <c r="AJ860" t="s">
        <v>4</v>
      </c>
      <c r="AK860" t="s">
        <v>11</v>
      </c>
      <c r="AL860">
        <v>69681</v>
      </c>
      <c r="AM860">
        <v>6457921</v>
      </c>
      <c r="AN860" s="5">
        <v>69000</v>
      </c>
      <c r="AO860" s="5">
        <v>6457000</v>
      </c>
      <c r="AP860">
        <v>461</v>
      </c>
      <c r="AR860">
        <v>23</v>
      </c>
      <c r="AT860" s="7"/>
      <c r="AU860">
        <v>102519</v>
      </c>
      <c r="AW860" s="6" t="s">
        <v>14</v>
      </c>
      <c r="AX860">
        <v>1</v>
      </c>
      <c r="AY860" t="s">
        <v>15</v>
      </c>
      <c r="AZ860" t="s">
        <v>5145</v>
      </c>
      <c r="BA860" t="s">
        <v>5146</v>
      </c>
      <c r="BB860">
        <v>23</v>
      </c>
      <c r="BC860" t="s">
        <v>18</v>
      </c>
      <c r="BD860" t="s">
        <v>113</v>
      </c>
      <c r="BF860" s="7">
        <v>39148</v>
      </c>
      <c r="BG860" s="8" t="s">
        <v>20</v>
      </c>
      <c r="BI860">
        <v>4</v>
      </c>
      <c r="BJ860">
        <v>312370</v>
      </c>
      <c r="BK860">
        <v>121081</v>
      </c>
      <c r="BL860" t="s">
        <v>5147</v>
      </c>
      <c r="BX860">
        <v>115632</v>
      </c>
    </row>
    <row r="861" spans="1:76" x14ac:dyDescent="0.25">
      <c r="A861">
        <v>115534</v>
      </c>
      <c r="B861">
        <v>226463</v>
      </c>
      <c r="F861" t="s">
        <v>0</v>
      </c>
      <c r="G861" t="s">
        <v>1</v>
      </c>
      <c r="H861" t="s">
        <v>5154</v>
      </c>
      <c r="I861" t="s">
        <v>37</v>
      </c>
      <c r="K861">
        <v>1</v>
      </c>
      <c r="L861" t="s">
        <v>3</v>
      </c>
      <c r="M861">
        <v>102519</v>
      </c>
      <c r="N861" t="s">
        <v>4</v>
      </c>
      <c r="O861" t="s">
        <v>4</v>
      </c>
      <c r="U861" t="s">
        <v>5155</v>
      </c>
      <c r="V861" s="2">
        <v>1</v>
      </c>
      <c r="W861" t="s">
        <v>2411</v>
      </c>
      <c r="X861" t="s">
        <v>2507</v>
      </c>
      <c r="Y861" t="s">
        <v>2508</v>
      </c>
      <c r="Z861" s="4">
        <v>10</v>
      </c>
      <c r="AA861" s="5">
        <v>1018</v>
      </c>
      <c r="AB861" t="s">
        <v>5069</v>
      </c>
      <c r="AC861" t="s">
        <v>5156</v>
      </c>
      <c r="AD861">
        <v>2006</v>
      </c>
      <c r="AE861">
        <v>6</v>
      </c>
      <c r="AF861">
        <v>24</v>
      </c>
      <c r="AG861" t="s">
        <v>3244</v>
      </c>
      <c r="AJ861" t="s">
        <v>4</v>
      </c>
      <c r="AK861" t="s">
        <v>11</v>
      </c>
      <c r="AL861">
        <v>69451</v>
      </c>
      <c r="AM861">
        <v>6458164</v>
      </c>
      <c r="AN861" s="5">
        <v>69000</v>
      </c>
      <c r="AO861" s="5">
        <v>6459000</v>
      </c>
      <c r="AP861">
        <v>3</v>
      </c>
      <c r="AR861">
        <v>66</v>
      </c>
      <c r="AS861" t="s">
        <v>4653</v>
      </c>
      <c r="AU861">
        <v>102519</v>
      </c>
      <c r="AW861" s="6" t="s">
        <v>14</v>
      </c>
      <c r="AX861">
        <v>1</v>
      </c>
      <c r="AY861" t="s">
        <v>15</v>
      </c>
      <c r="AZ861" t="s">
        <v>5157</v>
      </c>
      <c r="BA861" t="s">
        <v>5158</v>
      </c>
      <c r="BB861">
        <v>66</v>
      </c>
      <c r="BC861" t="s">
        <v>18</v>
      </c>
      <c r="BD861" t="s">
        <v>4656</v>
      </c>
      <c r="BF861" s="7">
        <v>41662</v>
      </c>
      <c r="BG861" s="8" t="s">
        <v>20</v>
      </c>
      <c r="BI861">
        <v>4</v>
      </c>
      <c r="BJ861">
        <v>397171</v>
      </c>
      <c r="BK861">
        <v>121082</v>
      </c>
      <c r="BL861" t="s">
        <v>5159</v>
      </c>
      <c r="BX861">
        <v>115534</v>
      </c>
    </row>
    <row r="862" spans="1:76" x14ac:dyDescent="0.25">
      <c r="A862">
        <v>115144</v>
      </c>
      <c r="B862">
        <v>187905</v>
      </c>
      <c r="F862" t="s">
        <v>0</v>
      </c>
      <c r="G862" t="s">
        <v>2408</v>
      </c>
      <c r="H862" t="s">
        <v>5160</v>
      </c>
      <c r="I862" t="s">
        <v>180</v>
      </c>
      <c r="K862">
        <v>1</v>
      </c>
      <c r="L862" t="s">
        <v>3</v>
      </c>
      <c r="M862">
        <v>102519</v>
      </c>
      <c r="N862" t="s">
        <v>4</v>
      </c>
      <c r="O862" t="s">
        <v>4</v>
      </c>
      <c r="U862" t="s">
        <v>5161</v>
      </c>
      <c r="V862" s="2">
        <v>1</v>
      </c>
      <c r="W862" t="s">
        <v>2411</v>
      </c>
      <c r="X862" t="s">
        <v>2507</v>
      </c>
      <c r="Y862" t="s">
        <v>2508</v>
      </c>
      <c r="Z862" s="4">
        <v>10</v>
      </c>
      <c r="AA862" s="5">
        <v>1018</v>
      </c>
      <c r="AB862" t="s">
        <v>5069</v>
      </c>
      <c r="AC862" t="s">
        <v>5162</v>
      </c>
      <c r="AD862">
        <v>1995</v>
      </c>
      <c r="AE862">
        <v>6</v>
      </c>
      <c r="AF862">
        <v>28</v>
      </c>
      <c r="AG862" t="s">
        <v>2470</v>
      </c>
      <c r="AH862" t="s">
        <v>2470</v>
      </c>
      <c r="AJ862" t="s">
        <v>4</v>
      </c>
      <c r="AK862" t="s">
        <v>11</v>
      </c>
      <c r="AL862">
        <v>68457</v>
      </c>
      <c r="AM862">
        <v>6463761</v>
      </c>
      <c r="AN862" s="5">
        <v>69000</v>
      </c>
      <c r="AO862" s="5">
        <v>6463000</v>
      </c>
      <c r="AP862">
        <v>71</v>
      </c>
      <c r="AR862">
        <v>33</v>
      </c>
      <c r="AT862" s="7"/>
      <c r="AU862">
        <v>102519</v>
      </c>
      <c r="AW862" s="6" t="s">
        <v>14</v>
      </c>
      <c r="AX862">
        <v>1</v>
      </c>
      <c r="AY862" t="s">
        <v>15</v>
      </c>
      <c r="AZ862" t="s">
        <v>5163</v>
      </c>
      <c r="BA862" t="s">
        <v>5164</v>
      </c>
      <c r="BB862">
        <v>33</v>
      </c>
      <c r="BC862" t="s">
        <v>2418</v>
      </c>
      <c r="BD862" t="s">
        <v>19</v>
      </c>
      <c r="BF862" s="7">
        <v>41689</v>
      </c>
      <c r="BG862" s="8" t="s">
        <v>20</v>
      </c>
      <c r="BI862">
        <v>4</v>
      </c>
      <c r="BJ862">
        <v>339709</v>
      </c>
      <c r="BK862">
        <v>121079</v>
      </c>
      <c r="BL862" t="s">
        <v>5165</v>
      </c>
      <c r="BN862" t="s">
        <v>5166</v>
      </c>
      <c r="BX862">
        <v>115144</v>
      </c>
    </row>
    <row r="863" spans="1:76" x14ac:dyDescent="0.25">
      <c r="A863">
        <v>115081</v>
      </c>
      <c r="B863">
        <v>190275</v>
      </c>
      <c r="F863" t="s">
        <v>0</v>
      </c>
      <c r="G863" t="s">
        <v>2408</v>
      </c>
      <c r="H863" t="s">
        <v>5181</v>
      </c>
      <c r="I863" t="s">
        <v>180</v>
      </c>
      <c r="K863">
        <v>1</v>
      </c>
      <c r="L863" t="s">
        <v>3</v>
      </c>
      <c r="M863">
        <v>102519</v>
      </c>
      <c r="N863" t="s">
        <v>4</v>
      </c>
      <c r="O863" t="s">
        <v>4</v>
      </c>
      <c r="U863" t="s">
        <v>5182</v>
      </c>
      <c r="V863" s="2">
        <v>1</v>
      </c>
      <c r="W863" t="s">
        <v>2411</v>
      </c>
      <c r="X863" t="s">
        <v>2507</v>
      </c>
      <c r="Y863" t="s">
        <v>2508</v>
      </c>
      <c r="Z863" s="4">
        <v>10</v>
      </c>
      <c r="AA863" s="5">
        <v>1018</v>
      </c>
      <c r="AB863" t="s">
        <v>5069</v>
      </c>
      <c r="AC863" t="s">
        <v>5183</v>
      </c>
      <c r="AD863">
        <v>1978</v>
      </c>
      <c r="AE863">
        <v>7</v>
      </c>
      <c r="AF863">
        <v>5</v>
      </c>
      <c r="AG863" t="s">
        <v>2551</v>
      </c>
      <c r="AH863" t="s">
        <v>2551</v>
      </c>
      <c r="AJ863" t="s">
        <v>4</v>
      </c>
      <c r="AK863" t="s">
        <v>11</v>
      </c>
      <c r="AL863">
        <v>68331</v>
      </c>
      <c r="AM863">
        <v>6464021</v>
      </c>
      <c r="AN863" s="5">
        <v>69000</v>
      </c>
      <c r="AO863" s="5">
        <v>6465000</v>
      </c>
      <c r="AP863">
        <v>707</v>
      </c>
      <c r="AR863">
        <v>33</v>
      </c>
      <c r="AT863" s="7"/>
      <c r="AU863">
        <v>102519</v>
      </c>
      <c r="AW863" s="6" t="s">
        <v>14</v>
      </c>
      <c r="AX863">
        <v>1</v>
      </c>
      <c r="AY863" t="s">
        <v>15</v>
      </c>
      <c r="AZ863" t="s">
        <v>5184</v>
      </c>
      <c r="BA863" t="s">
        <v>5185</v>
      </c>
      <c r="BB863">
        <v>33</v>
      </c>
      <c r="BC863" t="s">
        <v>2418</v>
      </c>
      <c r="BD863" t="s">
        <v>19</v>
      </c>
      <c r="BF863" s="7">
        <v>41689</v>
      </c>
      <c r="BG863" s="8" t="s">
        <v>20</v>
      </c>
      <c r="BI863">
        <v>4</v>
      </c>
      <c r="BJ863">
        <v>341872</v>
      </c>
      <c r="BK863">
        <v>121074</v>
      </c>
      <c r="BL863" t="s">
        <v>5186</v>
      </c>
      <c r="BN863" t="s">
        <v>5187</v>
      </c>
      <c r="BX863">
        <v>115081</v>
      </c>
    </row>
    <row r="864" spans="1:76" x14ac:dyDescent="0.25">
      <c r="A864">
        <v>119201</v>
      </c>
      <c r="B864">
        <v>127835</v>
      </c>
      <c r="F864" t="s">
        <v>0</v>
      </c>
      <c r="G864" t="s">
        <v>23</v>
      </c>
      <c r="H864" t="s">
        <v>5196</v>
      </c>
      <c r="I864" s="1" t="str">
        <f>HYPERLINK(AT864,"Foto")</f>
        <v>Foto</v>
      </c>
      <c r="K864">
        <v>1</v>
      </c>
      <c r="L864" t="s">
        <v>3</v>
      </c>
      <c r="M864">
        <v>102519</v>
      </c>
      <c r="N864" t="s">
        <v>4</v>
      </c>
      <c r="O864" t="s">
        <v>4</v>
      </c>
      <c r="U864" t="s">
        <v>5197</v>
      </c>
      <c r="V864" s="2">
        <v>1</v>
      </c>
      <c r="W864" t="s">
        <v>2411</v>
      </c>
      <c r="X864" t="s">
        <v>2507</v>
      </c>
      <c r="Y864" t="s">
        <v>2508</v>
      </c>
      <c r="Z864" s="4">
        <v>10</v>
      </c>
      <c r="AA864" s="5">
        <v>1018</v>
      </c>
      <c r="AB864" t="s">
        <v>5069</v>
      </c>
      <c r="AC864" t="s">
        <v>5198</v>
      </c>
      <c r="AD864">
        <v>2016</v>
      </c>
      <c r="AE864">
        <v>8</v>
      </c>
      <c r="AF864">
        <v>21</v>
      </c>
      <c r="AG864" t="s">
        <v>2516</v>
      </c>
      <c r="AJ864" t="s">
        <v>4</v>
      </c>
      <c r="AK864" t="s">
        <v>11</v>
      </c>
      <c r="AL864">
        <v>77915</v>
      </c>
      <c r="AM864">
        <v>6461791</v>
      </c>
      <c r="AN864" s="5">
        <v>77000</v>
      </c>
      <c r="AO864" s="5">
        <v>6461000</v>
      </c>
      <c r="AP864">
        <v>500</v>
      </c>
      <c r="AR864">
        <v>1010</v>
      </c>
      <c r="AT864" s="7" t="s">
        <v>5199</v>
      </c>
      <c r="AU864">
        <v>102519</v>
      </c>
      <c r="AW864" s="6" t="s">
        <v>14</v>
      </c>
      <c r="AX864">
        <v>1</v>
      </c>
      <c r="AY864" t="s">
        <v>15</v>
      </c>
      <c r="AZ864" t="s">
        <v>5200</v>
      </c>
      <c r="BA864" t="s">
        <v>5201</v>
      </c>
      <c r="BB864">
        <v>1010</v>
      </c>
      <c r="BC864" t="s">
        <v>33</v>
      </c>
      <c r="BD864" t="s">
        <v>34</v>
      </c>
      <c r="BE864">
        <v>1</v>
      </c>
      <c r="BF864" s="7">
        <v>43002.096527777801</v>
      </c>
      <c r="BG864" s="8" t="s">
        <v>20</v>
      </c>
      <c r="BI864">
        <v>6</v>
      </c>
      <c r="BJ864">
        <v>111297</v>
      </c>
      <c r="BK864">
        <v>121089</v>
      </c>
      <c r="BL864" t="s">
        <v>5202</v>
      </c>
      <c r="BX864">
        <v>119201</v>
      </c>
    </row>
    <row r="865" spans="1:76" x14ac:dyDescent="0.25">
      <c r="A865">
        <v>120026</v>
      </c>
      <c r="B865">
        <v>61451</v>
      </c>
      <c r="F865" t="s">
        <v>0</v>
      </c>
      <c r="G865" t="s">
        <v>23</v>
      </c>
      <c r="H865" t="s">
        <v>5203</v>
      </c>
      <c r="I865" s="1" t="str">
        <f>HYPERLINK(AT865,"Foto")</f>
        <v>Foto</v>
      </c>
      <c r="K865">
        <v>1</v>
      </c>
      <c r="L865" t="s">
        <v>3</v>
      </c>
      <c r="M865">
        <v>102519</v>
      </c>
      <c r="N865" t="s">
        <v>4</v>
      </c>
      <c r="O865" t="s">
        <v>4</v>
      </c>
      <c r="U865" t="s">
        <v>5204</v>
      </c>
      <c r="V865" s="2">
        <v>1</v>
      </c>
      <c r="W865" t="s">
        <v>2411</v>
      </c>
      <c r="X865" t="s">
        <v>2507</v>
      </c>
      <c r="Y865" t="s">
        <v>2508</v>
      </c>
      <c r="Z865" s="4">
        <v>10</v>
      </c>
      <c r="AA865" s="5">
        <v>1018</v>
      </c>
      <c r="AB865" t="s">
        <v>5069</v>
      </c>
      <c r="AC865" t="s">
        <v>5205</v>
      </c>
      <c r="AD865">
        <v>2011</v>
      </c>
      <c r="AE865">
        <v>7</v>
      </c>
      <c r="AF865">
        <v>15</v>
      </c>
      <c r="AG865" t="s">
        <v>5206</v>
      </c>
      <c r="AJ865" t="s">
        <v>4</v>
      </c>
      <c r="AK865" t="s">
        <v>11</v>
      </c>
      <c r="AL865">
        <v>79085</v>
      </c>
      <c r="AM865">
        <v>6460058</v>
      </c>
      <c r="AN865" s="5">
        <v>79000</v>
      </c>
      <c r="AO865" s="5">
        <v>6461000</v>
      </c>
      <c r="AP865">
        <v>1</v>
      </c>
      <c r="AR865">
        <v>1010</v>
      </c>
      <c r="AT865" s="7" t="s">
        <v>5207</v>
      </c>
      <c r="AU865">
        <v>102519</v>
      </c>
      <c r="AW865" s="6" t="s">
        <v>14</v>
      </c>
      <c r="AX865">
        <v>1</v>
      </c>
      <c r="AY865" t="s">
        <v>15</v>
      </c>
      <c r="AZ865" t="s">
        <v>5208</v>
      </c>
      <c r="BA865" t="s">
        <v>5209</v>
      </c>
      <c r="BB865">
        <v>1010</v>
      </c>
      <c r="BC865" t="s">
        <v>33</v>
      </c>
      <c r="BD865" t="s">
        <v>34</v>
      </c>
      <c r="BE865">
        <v>1</v>
      </c>
      <c r="BF865" s="7">
        <v>43709.903472222199</v>
      </c>
      <c r="BG865" s="8" t="s">
        <v>20</v>
      </c>
      <c r="BI865">
        <v>6</v>
      </c>
      <c r="BJ865">
        <v>57739</v>
      </c>
      <c r="BK865">
        <v>121084</v>
      </c>
      <c r="BL865" t="s">
        <v>5210</v>
      </c>
      <c r="BX865">
        <v>120026</v>
      </c>
    </row>
    <row r="866" spans="1:76" x14ac:dyDescent="0.25">
      <c r="A866">
        <v>119409</v>
      </c>
      <c r="B866">
        <v>190129</v>
      </c>
      <c r="F866" t="s">
        <v>0</v>
      </c>
      <c r="G866" t="s">
        <v>2408</v>
      </c>
      <c r="H866" t="s">
        <v>5211</v>
      </c>
      <c r="I866" t="s">
        <v>180</v>
      </c>
      <c r="K866">
        <v>1</v>
      </c>
      <c r="L866" t="s">
        <v>3</v>
      </c>
      <c r="M866">
        <v>102519</v>
      </c>
      <c r="N866" t="s">
        <v>4</v>
      </c>
      <c r="O866" t="s">
        <v>4</v>
      </c>
      <c r="U866" t="s">
        <v>5212</v>
      </c>
      <c r="V866" s="2">
        <v>1</v>
      </c>
      <c r="W866" t="s">
        <v>2411</v>
      </c>
      <c r="X866" t="s">
        <v>2507</v>
      </c>
      <c r="Y866" t="s">
        <v>2508</v>
      </c>
      <c r="Z866" s="4">
        <v>10</v>
      </c>
      <c r="AA866" s="5">
        <v>1018</v>
      </c>
      <c r="AB866" t="s">
        <v>5069</v>
      </c>
      <c r="AC866" t="s">
        <v>5213</v>
      </c>
      <c r="AD866">
        <v>1962</v>
      </c>
      <c r="AE866">
        <v>8</v>
      </c>
      <c r="AF866">
        <v>15</v>
      </c>
      <c r="AG866" t="s">
        <v>2621</v>
      </c>
      <c r="AH866" t="s">
        <v>2621</v>
      </c>
      <c r="AJ866" t="s">
        <v>4</v>
      </c>
      <c r="AK866" t="s">
        <v>11</v>
      </c>
      <c r="AL866">
        <v>78222</v>
      </c>
      <c r="AM866">
        <v>6462134</v>
      </c>
      <c r="AN866" s="5">
        <v>79000</v>
      </c>
      <c r="AO866" s="5">
        <v>6463000</v>
      </c>
      <c r="AP866">
        <v>707</v>
      </c>
      <c r="AR866">
        <v>33</v>
      </c>
      <c r="AT866" s="7"/>
      <c r="AU866">
        <v>102519</v>
      </c>
      <c r="AW866" s="6" t="s">
        <v>14</v>
      </c>
      <c r="AX866">
        <v>1</v>
      </c>
      <c r="AY866" t="s">
        <v>15</v>
      </c>
      <c r="AZ866" t="s">
        <v>5214</v>
      </c>
      <c r="BA866" t="s">
        <v>5215</v>
      </c>
      <c r="BB866">
        <v>33</v>
      </c>
      <c r="BC866" t="s">
        <v>2418</v>
      </c>
      <c r="BD866" t="s">
        <v>19</v>
      </c>
      <c r="BF866" s="7">
        <v>41689</v>
      </c>
      <c r="BG866" s="8" t="s">
        <v>20</v>
      </c>
      <c r="BI866">
        <v>4</v>
      </c>
      <c r="BJ866">
        <v>341752</v>
      </c>
      <c r="BK866">
        <v>121070</v>
      </c>
      <c r="BL866" t="s">
        <v>5216</v>
      </c>
      <c r="BN866" t="s">
        <v>5217</v>
      </c>
      <c r="BX866">
        <v>119409</v>
      </c>
    </row>
    <row r="867" spans="1:76" x14ac:dyDescent="0.25">
      <c r="A867">
        <v>119430</v>
      </c>
      <c r="B867">
        <v>66254</v>
      </c>
      <c r="F867" t="s">
        <v>0</v>
      </c>
      <c r="G867" t="s">
        <v>23</v>
      </c>
      <c r="H867" t="s">
        <v>5218</v>
      </c>
      <c r="I867" t="s">
        <v>37</v>
      </c>
      <c r="K867">
        <v>1</v>
      </c>
      <c r="L867" t="s">
        <v>3</v>
      </c>
      <c r="M867">
        <v>102519</v>
      </c>
      <c r="N867" t="s">
        <v>4</v>
      </c>
      <c r="O867" t="s">
        <v>4</v>
      </c>
      <c r="U867" t="s">
        <v>5212</v>
      </c>
      <c r="V867" s="2">
        <v>1</v>
      </c>
      <c r="W867" t="s">
        <v>2411</v>
      </c>
      <c r="X867" t="s">
        <v>2507</v>
      </c>
      <c r="Y867" t="s">
        <v>2508</v>
      </c>
      <c r="Z867" s="4">
        <v>10</v>
      </c>
      <c r="AA867" s="5">
        <v>1018</v>
      </c>
      <c r="AB867" t="s">
        <v>5069</v>
      </c>
      <c r="AC867" t="s">
        <v>5219</v>
      </c>
      <c r="AD867">
        <v>2013</v>
      </c>
      <c r="AE867">
        <v>6</v>
      </c>
      <c r="AF867">
        <v>24</v>
      </c>
      <c r="AG867" t="s">
        <v>5220</v>
      </c>
      <c r="AJ867" t="s">
        <v>4</v>
      </c>
      <c r="AK867" t="s">
        <v>11</v>
      </c>
      <c r="AL867">
        <v>78237</v>
      </c>
      <c r="AM867">
        <v>6463709</v>
      </c>
      <c r="AN867" s="5">
        <v>79000</v>
      </c>
      <c r="AO867" s="5">
        <v>6463000</v>
      </c>
      <c r="AP867">
        <v>10</v>
      </c>
      <c r="AR867">
        <v>1010</v>
      </c>
      <c r="AT867" s="7" t="s">
        <v>5221</v>
      </c>
      <c r="AU867">
        <v>102519</v>
      </c>
      <c r="AW867" s="6" t="s">
        <v>14</v>
      </c>
      <c r="AX867">
        <v>1</v>
      </c>
      <c r="AY867" t="s">
        <v>15</v>
      </c>
      <c r="AZ867" t="s">
        <v>5222</v>
      </c>
      <c r="BA867" t="s">
        <v>5223</v>
      </c>
      <c r="BB867">
        <v>1010</v>
      </c>
      <c r="BC867" t="s">
        <v>33</v>
      </c>
      <c r="BD867" t="s">
        <v>34</v>
      </c>
      <c r="BF867" s="7">
        <v>41452.40625</v>
      </c>
      <c r="BG867" s="8" t="s">
        <v>20</v>
      </c>
      <c r="BI867">
        <v>6</v>
      </c>
      <c r="BJ867">
        <v>60870</v>
      </c>
      <c r="BK867">
        <v>121086</v>
      </c>
      <c r="BL867" t="s">
        <v>5224</v>
      </c>
      <c r="BX867">
        <v>119430</v>
      </c>
    </row>
    <row r="868" spans="1:76" x14ac:dyDescent="0.25">
      <c r="A868">
        <v>121432</v>
      </c>
      <c r="B868">
        <v>342424</v>
      </c>
      <c r="F868" t="s">
        <v>2438</v>
      </c>
      <c r="G868" t="s">
        <v>2408</v>
      </c>
      <c r="H868" s="12" t="s">
        <v>5225</v>
      </c>
      <c r="I868" t="s">
        <v>108</v>
      </c>
      <c r="K868">
        <v>1</v>
      </c>
      <c r="L868" t="s">
        <v>3</v>
      </c>
      <c r="M868">
        <v>102519</v>
      </c>
      <c r="N868" t="s">
        <v>4</v>
      </c>
      <c r="O868" t="s">
        <v>4</v>
      </c>
      <c r="U868" t="s">
        <v>5226</v>
      </c>
      <c r="V868" s="2">
        <v>1</v>
      </c>
      <c r="W868" t="s">
        <v>2411</v>
      </c>
      <c r="X868" t="s">
        <v>2507</v>
      </c>
      <c r="Y868" t="s">
        <v>2508</v>
      </c>
      <c r="Z868" s="4">
        <v>10</v>
      </c>
      <c r="AA868" s="5">
        <v>1018</v>
      </c>
      <c r="AB868" t="s">
        <v>5069</v>
      </c>
      <c r="AC868" t="s">
        <v>5227</v>
      </c>
      <c r="AD868">
        <v>2005</v>
      </c>
      <c r="AE868">
        <v>6</v>
      </c>
      <c r="AF868">
        <v>15</v>
      </c>
      <c r="AG868" t="s">
        <v>2443</v>
      </c>
      <c r="AJ868" t="s">
        <v>4</v>
      </c>
      <c r="AK868" t="s">
        <v>11</v>
      </c>
      <c r="AL868" s="5">
        <v>81595.760042399997</v>
      </c>
      <c r="AM868" s="5">
        <v>6459523.6437900001</v>
      </c>
      <c r="AN868" s="5">
        <v>81000</v>
      </c>
      <c r="AO868" s="5">
        <v>6459000</v>
      </c>
      <c r="AP868" s="5">
        <v>1414.2135623730951</v>
      </c>
      <c r="AQ868" s="5"/>
      <c r="AR868" t="s">
        <v>2444</v>
      </c>
      <c r="BG868" s="9" t="s">
        <v>2445</v>
      </c>
      <c r="BH868" t="s">
        <v>2446</v>
      </c>
      <c r="BI868">
        <v>8</v>
      </c>
      <c r="BJ868">
        <v>4340</v>
      </c>
      <c r="BK868">
        <v>121080</v>
      </c>
      <c r="BL868" t="s">
        <v>5228</v>
      </c>
      <c r="BX868">
        <v>121432</v>
      </c>
    </row>
    <row r="869" spans="1:76" x14ac:dyDescent="0.25">
      <c r="A869">
        <v>122123</v>
      </c>
      <c r="B869">
        <v>403834</v>
      </c>
      <c r="F869" t="s">
        <v>2438</v>
      </c>
      <c r="G869" t="s">
        <v>2408</v>
      </c>
      <c r="H869" s="12" t="s">
        <v>5229</v>
      </c>
      <c r="I869" t="s">
        <v>108</v>
      </c>
      <c r="K869">
        <v>1</v>
      </c>
      <c r="L869" t="s">
        <v>3</v>
      </c>
      <c r="M869">
        <v>102519</v>
      </c>
      <c r="N869" t="s">
        <v>4</v>
      </c>
      <c r="O869" t="s">
        <v>4</v>
      </c>
      <c r="U869" t="s">
        <v>5230</v>
      </c>
      <c r="V869" s="2">
        <v>1</v>
      </c>
      <c r="W869" t="s">
        <v>2411</v>
      </c>
      <c r="X869" t="s">
        <v>2507</v>
      </c>
      <c r="Y869" t="s">
        <v>2508</v>
      </c>
      <c r="Z869" s="4">
        <v>10</v>
      </c>
      <c r="AA869" s="5">
        <v>1018</v>
      </c>
      <c r="AB869" t="s">
        <v>5069</v>
      </c>
      <c r="AC869" t="s">
        <v>5231</v>
      </c>
      <c r="AD869">
        <v>2009</v>
      </c>
      <c r="AE869">
        <v>9</v>
      </c>
      <c r="AF869">
        <v>23</v>
      </c>
      <c r="AG869" t="s">
        <v>2443</v>
      </c>
      <c r="AJ869" t="s">
        <v>4</v>
      </c>
      <c r="AK869" t="s">
        <v>11</v>
      </c>
      <c r="AL869" s="5">
        <v>82638.4341174</v>
      </c>
      <c r="AM869" s="5">
        <v>6459933.6003099997</v>
      </c>
      <c r="AN869" s="5">
        <v>83000</v>
      </c>
      <c r="AO869" s="5">
        <v>6459000</v>
      </c>
      <c r="AP869" s="5">
        <v>1118.0339887498949</v>
      </c>
      <c r="AQ869" s="5"/>
      <c r="AR869" t="s">
        <v>2444</v>
      </c>
      <c r="BG869" s="9" t="s">
        <v>2445</v>
      </c>
      <c r="BH869" t="s">
        <v>2446</v>
      </c>
      <c r="BI869">
        <v>8</v>
      </c>
      <c r="BJ869">
        <v>15755</v>
      </c>
      <c r="BK869">
        <v>121083</v>
      </c>
      <c r="BL869" t="s">
        <v>5232</v>
      </c>
      <c r="BX869">
        <v>122123</v>
      </c>
    </row>
    <row r="870" spans="1:76" x14ac:dyDescent="0.25">
      <c r="A870">
        <v>122309</v>
      </c>
      <c r="B870">
        <v>203150</v>
      </c>
      <c r="F870" t="s">
        <v>0</v>
      </c>
      <c r="G870" t="s">
        <v>2408</v>
      </c>
      <c r="H870" t="s">
        <v>5233</v>
      </c>
      <c r="I870" t="s">
        <v>180</v>
      </c>
      <c r="K870">
        <v>1</v>
      </c>
      <c r="L870" t="s">
        <v>3</v>
      </c>
      <c r="M870">
        <v>102519</v>
      </c>
      <c r="N870" t="s">
        <v>4</v>
      </c>
      <c r="O870" t="s">
        <v>4</v>
      </c>
      <c r="U870" t="s">
        <v>5234</v>
      </c>
      <c r="V870" s="2">
        <v>1</v>
      </c>
      <c r="W870" t="s">
        <v>2411</v>
      </c>
      <c r="X870" t="s">
        <v>2507</v>
      </c>
      <c r="Y870" t="s">
        <v>2508</v>
      </c>
      <c r="Z870" s="4">
        <v>10</v>
      </c>
      <c r="AA870" s="5">
        <v>1018</v>
      </c>
      <c r="AB870" t="s">
        <v>5069</v>
      </c>
      <c r="AC870" t="s">
        <v>5235</v>
      </c>
      <c r="AD870">
        <v>1993</v>
      </c>
      <c r="AE870">
        <v>10</v>
      </c>
      <c r="AF870">
        <v>31</v>
      </c>
      <c r="AG870" t="s">
        <v>4531</v>
      </c>
      <c r="AH870" t="s">
        <v>4531</v>
      </c>
      <c r="AJ870" t="s">
        <v>4</v>
      </c>
      <c r="AK870" t="s">
        <v>11</v>
      </c>
      <c r="AL870">
        <v>82952</v>
      </c>
      <c r="AM870">
        <v>6460454</v>
      </c>
      <c r="AN870" s="5">
        <v>83000</v>
      </c>
      <c r="AO870" s="5">
        <v>6461000</v>
      </c>
      <c r="AP870">
        <v>71</v>
      </c>
      <c r="AR870">
        <v>33</v>
      </c>
      <c r="AT870" s="7"/>
      <c r="AU870">
        <v>102519</v>
      </c>
      <c r="AW870" s="6" t="s">
        <v>14</v>
      </c>
      <c r="AX870">
        <v>1</v>
      </c>
      <c r="AY870" t="s">
        <v>15</v>
      </c>
      <c r="AZ870" t="s">
        <v>5236</v>
      </c>
      <c r="BA870" t="s">
        <v>5237</v>
      </c>
      <c r="BB870">
        <v>33</v>
      </c>
      <c r="BC870" t="s">
        <v>2418</v>
      </c>
      <c r="BD870" t="s">
        <v>19</v>
      </c>
      <c r="BF870" s="7">
        <v>41689</v>
      </c>
      <c r="BG870" s="8" t="s">
        <v>20</v>
      </c>
      <c r="BI870">
        <v>4</v>
      </c>
      <c r="BJ870">
        <v>354893</v>
      </c>
      <c r="BK870">
        <v>121077</v>
      </c>
      <c r="BL870" t="s">
        <v>5238</v>
      </c>
      <c r="BN870" t="s">
        <v>5239</v>
      </c>
      <c r="BX870">
        <v>122309</v>
      </c>
    </row>
    <row r="871" spans="1:76" x14ac:dyDescent="0.25">
      <c r="A871">
        <v>122146</v>
      </c>
      <c r="B871">
        <v>190251</v>
      </c>
      <c r="F871" t="s">
        <v>0</v>
      </c>
      <c r="G871" t="s">
        <v>2408</v>
      </c>
      <c r="H871" t="s">
        <v>5240</v>
      </c>
      <c r="I871" t="s">
        <v>180</v>
      </c>
      <c r="K871">
        <v>1</v>
      </c>
      <c r="L871" t="s">
        <v>3</v>
      </c>
      <c r="M871">
        <v>102519</v>
      </c>
      <c r="N871" t="s">
        <v>4</v>
      </c>
      <c r="O871" t="s">
        <v>4</v>
      </c>
      <c r="U871" t="s">
        <v>5234</v>
      </c>
      <c r="V871" s="2">
        <v>1</v>
      </c>
      <c r="W871" t="s">
        <v>2411</v>
      </c>
      <c r="X871" t="s">
        <v>2507</v>
      </c>
      <c r="Y871" t="s">
        <v>2508</v>
      </c>
      <c r="Z871" s="4">
        <v>10</v>
      </c>
      <c r="AA871" s="5">
        <v>1018</v>
      </c>
      <c r="AB871" t="s">
        <v>5069</v>
      </c>
      <c r="AC871" t="s">
        <v>5241</v>
      </c>
      <c r="AD871">
        <v>1994</v>
      </c>
      <c r="AE871">
        <v>7</v>
      </c>
      <c r="AF871">
        <v>2</v>
      </c>
      <c r="AG871" t="s">
        <v>2959</v>
      </c>
      <c r="AH871" t="s">
        <v>2959</v>
      </c>
      <c r="AJ871" t="s">
        <v>4</v>
      </c>
      <c r="AK871" t="s">
        <v>11</v>
      </c>
      <c r="AL871">
        <v>82683</v>
      </c>
      <c r="AM871">
        <v>6460775</v>
      </c>
      <c r="AN871" s="5">
        <v>83000</v>
      </c>
      <c r="AO871" s="5">
        <v>6461000</v>
      </c>
      <c r="AP871">
        <v>71</v>
      </c>
      <c r="AR871">
        <v>33</v>
      </c>
      <c r="AT871" s="7"/>
      <c r="AU871">
        <v>102519</v>
      </c>
      <c r="AW871" s="6" t="s">
        <v>14</v>
      </c>
      <c r="AX871">
        <v>1</v>
      </c>
      <c r="AY871" t="s">
        <v>15</v>
      </c>
      <c r="AZ871" t="s">
        <v>5242</v>
      </c>
      <c r="BA871" t="s">
        <v>5243</v>
      </c>
      <c r="BB871">
        <v>33</v>
      </c>
      <c r="BC871" t="s">
        <v>2418</v>
      </c>
      <c r="BD871" t="s">
        <v>19</v>
      </c>
      <c r="BF871" s="7">
        <v>41689</v>
      </c>
      <c r="BG871" s="8" t="s">
        <v>20</v>
      </c>
      <c r="BI871">
        <v>4</v>
      </c>
      <c r="BJ871">
        <v>341848</v>
      </c>
      <c r="BK871">
        <v>121078</v>
      </c>
      <c r="BL871" t="s">
        <v>5244</v>
      </c>
      <c r="BN871" t="s">
        <v>5245</v>
      </c>
      <c r="BX871">
        <v>122146</v>
      </c>
    </row>
    <row r="872" spans="1:76" x14ac:dyDescent="0.25">
      <c r="A872">
        <v>122306</v>
      </c>
      <c r="B872">
        <v>126152</v>
      </c>
      <c r="F872" t="s">
        <v>0</v>
      </c>
      <c r="G872" t="s">
        <v>23</v>
      </c>
      <c r="H872" t="s">
        <v>5253</v>
      </c>
      <c r="I872" s="1" t="str">
        <f>HYPERLINK(AT872,"Foto")</f>
        <v>Foto</v>
      </c>
      <c r="K872">
        <v>1</v>
      </c>
      <c r="L872" t="s">
        <v>3</v>
      </c>
      <c r="M872">
        <v>102519</v>
      </c>
      <c r="N872" t="s">
        <v>4</v>
      </c>
      <c r="O872" t="s">
        <v>4</v>
      </c>
      <c r="U872" t="s">
        <v>5234</v>
      </c>
      <c r="V872" s="2">
        <v>1</v>
      </c>
      <c r="W872" t="s">
        <v>2411</v>
      </c>
      <c r="X872" t="s">
        <v>2507</v>
      </c>
      <c r="Y872" t="s">
        <v>2508</v>
      </c>
      <c r="Z872" s="4">
        <v>10</v>
      </c>
      <c r="AA872" s="5">
        <v>1018</v>
      </c>
      <c r="AB872" t="s">
        <v>5069</v>
      </c>
      <c r="AC872" t="s">
        <v>5254</v>
      </c>
      <c r="AD872">
        <v>2016</v>
      </c>
      <c r="AE872">
        <v>8</v>
      </c>
      <c r="AF872">
        <v>3</v>
      </c>
      <c r="AG872" t="s">
        <v>4609</v>
      </c>
      <c r="AJ872" t="s">
        <v>4</v>
      </c>
      <c r="AK872" t="s">
        <v>11</v>
      </c>
      <c r="AL872">
        <v>82945</v>
      </c>
      <c r="AM872">
        <v>6460454</v>
      </c>
      <c r="AN872" s="5">
        <v>83000</v>
      </c>
      <c r="AO872" s="5">
        <v>6461000</v>
      </c>
      <c r="AP872">
        <v>1</v>
      </c>
      <c r="AR872">
        <v>1010</v>
      </c>
      <c r="AT872" s="7" t="s">
        <v>5255</v>
      </c>
      <c r="AU872">
        <v>102519</v>
      </c>
      <c r="AW872" s="6" t="s">
        <v>14</v>
      </c>
      <c r="AX872">
        <v>1</v>
      </c>
      <c r="AY872" t="s">
        <v>15</v>
      </c>
      <c r="AZ872" t="s">
        <v>5256</v>
      </c>
      <c r="BA872" t="s">
        <v>5257</v>
      </c>
      <c r="BB872">
        <v>1010</v>
      </c>
      <c r="BC872" t="s">
        <v>33</v>
      </c>
      <c r="BD872" t="s">
        <v>34</v>
      </c>
      <c r="BE872">
        <v>1</v>
      </c>
      <c r="BF872" s="7">
        <v>43002.095833333296</v>
      </c>
      <c r="BG872" s="8" t="s">
        <v>20</v>
      </c>
      <c r="BI872">
        <v>6</v>
      </c>
      <c r="BJ872">
        <v>109810</v>
      </c>
      <c r="BK872">
        <v>121090</v>
      </c>
      <c r="BL872" t="s">
        <v>5258</v>
      </c>
      <c r="BX872">
        <v>122306</v>
      </c>
    </row>
    <row r="873" spans="1:76" x14ac:dyDescent="0.25">
      <c r="A873">
        <v>110755</v>
      </c>
      <c r="B873">
        <v>202455</v>
      </c>
      <c r="F873" t="s">
        <v>0</v>
      </c>
      <c r="G873" t="s">
        <v>2408</v>
      </c>
      <c r="H873" t="s">
        <v>5275</v>
      </c>
      <c r="I873" t="s">
        <v>180</v>
      </c>
      <c r="K873">
        <v>1</v>
      </c>
      <c r="L873" t="s">
        <v>3</v>
      </c>
      <c r="M873">
        <v>102519</v>
      </c>
      <c r="N873" t="s">
        <v>4</v>
      </c>
      <c r="O873" t="s">
        <v>4</v>
      </c>
      <c r="U873" t="s">
        <v>5276</v>
      </c>
      <c r="V873" s="2">
        <v>1</v>
      </c>
      <c r="W873" t="s">
        <v>2411</v>
      </c>
      <c r="X873" t="s">
        <v>3217</v>
      </c>
      <c r="Y873" t="s">
        <v>2508</v>
      </c>
      <c r="Z873" s="4">
        <v>10</v>
      </c>
      <c r="AA873" s="5">
        <v>1021</v>
      </c>
      <c r="AB873" s="5" t="s">
        <v>5277</v>
      </c>
      <c r="AC873" t="s">
        <v>5278</v>
      </c>
      <c r="AD873">
        <v>2015</v>
      </c>
      <c r="AE873">
        <v>7</v>
      </c>
      <c r="AF873">
        <v>19</v>
      </c>
      <c r="AG873" t="s">
        <v>5279</v>
      </c>
      <c r="AH873" t="s">
        <v>5279</v>
      </c>
      <c r="AJ873" t="s">
        <v>4</v>
      </c>
      <c r="AK873" t="s">
        <v>11</v>
      </c>
      <c r="AL873">
        <v>59350</v>
      </c>
      <c r="AM873">
        <v>6482493</v>
      </c>
      <c r="AN873" s="5">
        <v>59000</v>
      </c>
      <c r="AO873" s="5">
        <v>6483000</v>
      </c>
      <c r="AP873">
        <v>71</v>
      </c>
      <c r="AR873">
        <v>33</v>
      </c>
      <c r="AT873" s="7"/>
      <c r="AU873">
        <v>102519</v>
      </c>
      <c r="AW873" s="6" t="s">
        <v>14</v>
      </c>
      <c r="AX873">
        <v>1</v>
      </c>
      <c r="AY873" t="s">
        <v>15</v>
      </c>
      <c r="AZ873" t="s">
        <v>5280</v>
      </c>
      <c r="BA873" t="s">
        <v>5281</v>
      </c>
      <c r="BB873">
        <v>33</v>
      </c>
      <c r="BC873" t="s">
        <v>2418</v>
      </c>
      <c r="BD873" t="s">
        <v>19</v>
      </c>
      <c r="BF873" s="7">
        <v>42310</v>
      </c>
      <c r="BG873" s="8" t="s">
        <v>20</v>
      </c>
      <c r="BI873">
        <v>4</v>
      </c>
      <c r="BJ873">
        <v>353002</v>
      </c>
      <c r="BK873">
        <v>121094</v>
      </c>
      <c r="BL873" t="s">
        <v>5282</v>
      </c>
      <c r="BN873" t="s">
        <v>5283</v>
      </c>
      <c r="BX873">
        <v>110755</v>
      </c>
    </row>
    <row r="874" spans="1:76" x14ac:dyDescent="0.25">
      <c r="A874">
        <v>112547</v>
      </c>
      <c r="B874">
        <v>341107</v>
      </c>
      <c r="F874" t="s">
        <v>2438</v>
      </c>
      <c r="G874" t="s">
        <v>2408</v>
      </c>
      <c r="H874" s="12" t="s">
        <v>5284</v>
      </c>
      <c r="I874" t="s">
        <v>108</v>
      </c>
      <c r="K874">
        <v>1</v>
      </c>
      <c r="L874" t="s">
        <v>3</v>
      </c>
      <c r="M874">
        <v>102519</v>
      </c>
      <c r="N874" t="s">
        <v>4</v>
      </c>
      <c r="O874" t="s">
        <v>4</v>
      </c>
      <c r="U874" t="s">
        <v>5285</v>
      </c>
      <c r="V874" s="2">
        <v>1</v>
      </c>
      <c r="W874" t="s">
        <v>2411</v>
      </c>
      <c r="X874" t="s">
        <v>3217</v>
      </c>
      <c r="Y874" t="s">
        <v>2508</v>
      </c>
      <c r="Z874" s="4">
        <v>10</v>
      </c>
      <c r="AA874" s="5">
        <v>1021</v>
      </c>
      <c r="AB874" t="s">
        <v>5277</v>
      </c>
      <c r="AC874" t="s">
        <v>5286</v>
      </c>
      <c r="AD874">
        <v>2000</v>
      </c>
      <c r="AE874">
        <v>6</v>
      </c>
      <c r="AF874">
        <v>7</v>
      </c>
      <c r="AG874" t="s">
        <v>2443</v>
      </c>
      <c r="AJ874" t="s">
        <v>4</v>
      </c>
      <c r="AK874" t="s">
        <v>11</v>
      </c>
      <c r="AL874" s="5">
        <v>61890.354440499999</v>
      </c>
      <c r="AM874" s="5">
        <v>6469836.1153499996</v>
      </c>
      <c r="AN874" s="5">
        <v>61000</v>
      </c>
      <c r="AO874" s="5">
        <v>6469000</v>
      </c>
      <c r="AP874" s="5">
        <v>707.10678118654755</v>
      </c>
      <c r="AQ874" s="5"/>
      <c r="AR874" t="s">
        <v>2444</v>
      </c>
      <c r="BG874" s="9" t="s">
        <v>2445</v>
      </c>
      <c r="BH874" t="s">
        <v>2446</v>
      </c>
      <c r="BI874">
        <v>8</v>
      </c>
      <c r="BJ874">
        <v>3702</v>
      </c>
      <c r="BK874">
        <v>121092</v>
      </c>
      <c r="BL874" t="s">
        <v>5287</v>
      </c>
      <c r="BX874">
        <v>112547</v>
      </c>
    </row>
    <row r="875" spans="1:76" x14ac:dyDescent="0.25">
      <c r="A875">
        <v>113734</v>
      </c>
      <c r="B875">
        <v>63197</v>
      </c>
      <c r="F875" t="s">
        <v>0</v>
      </c>
      <c r="G875" t="s">
        <v>23</v>
      </c>
      <c r="H875" t="s">
        <v>5294</v>
      </c>
      <c r="I875" t="s">
        <v>37</v>
      </c>
      <c r="K875">
        <v>1</v>
      </c>
      <c r="L875" t="s">
        <v>3</v>
      </c>
      <c r="M875">
        <v>102519</v>
      </c>
      <c r="N875" t="s">
        <v>4</v>
      </c>
      <c r="O875" t="s">
        <v>4</v>
      </c>
      <c r="U875" t="s">
        <v>5295</v>
      </c>
      <c r="V875" s="2">
        <v>1</v>
      </c>
      <c r="W875" t="s">
        <v>2411</v>
      </c>
      <c r="X875" t="s">
        <v>3217</v>
      </c>
      <c r="Y875" t="s">
        <v>2508</v>
      </c>
      <c r="Z875" s="4">
        <v>10</v>
      </c>
      <c r="AA875" s="5">
        <v>1021</v>
      </c>
      <c r="AB875" s="5" t="s">
        <v>5277</v>
      </c>
      <c r="AC875" t="s">
        <v>5296</v>
      </c>
      <c r="AD875">
        <v>2008</v>
      </c>
      <c r="AE875">
        <v>8</v>
      </c>
      <c r="AF875">
        <v>4</v>
      </c>
      <c r="AG875" t="s">
        <v>5297</v>
      </c>
      <c r="AJ875" t="s">
        <v>4</v>
      </c>
      <c r="AK875" t="s">
        <v>11</v>
      </c>
      <c r="AL875">
        <v>64829</v>
      </c>
      <c r="AM875">
        <v>6468884</v>
      </c>
      <c r="AN875" s="5">
        <v>65000</v>
      </c>
      <c r="AO875" s="5">
        <v>6469000</v>
      </c>
      <c r="AP875">
        <v>10</v>
      </c>
      <c r="AR875">
        <v>1010</v>
      </c>
      <c r="AT875" s="7" t="s">
        <v>5298</v>
      </c>
      <c r="AU875">
        <v>102519</v>
      </c>
      <c r="AW875" s="6" t="s">
        <v>14</v>
      </c>
      <c r="AX875">
        <v>1</v>
      </c>
      <c r="AY875" t="s">
        <v>15</v>
      </c>
      <c r="AZ875" t="s">
        <v>5299</v>
      </c>
      <c r="BA875" t="s">
        <v>5300</v>
      </c>
      <c r="BB875">
        <v>1010</v>
      </c>
      <c r="BC875" t="s">
        <v>33</v>
      </c>
      <c r="BD875" t="s">
        <v>34</v>
      </c>
      <c r="BF875" s="7">
        <v>43709.903472222199</v>
      </c>
      <c r="BG875" s="8" t="s">
        <v>20</v>
      </c>
      <c r="BI875">
        <v>6</v>
      </c>
      <c r="BJ875">
        <v>59342</v>
      </c>
      <c r="BK875">
        <v>121093</v>
      </c>
      <c r="BL875" t="s">
        <v>5301</v>
      </c>
      <c r="BX875">
        <v>113734</v>
      </c>
    </row>
    <row r="876" spans="1:76" x14ac:dyDescent="0.25">
      <c r="A876">
        <v>114027</v>
      </c>
      <c r="B876">
        <v>145215</v>
      </c>
      <c r="F876" t="s">
        <v>0</v>
      </c>
      <c r="G876" t="s">
        <v>475</v>
      </c>
      <c r="H876" t="s">
        <v>5302</v>
      </c>
      <c r="I876" t="s">
        <v>180</v>
      </c>
      <c r="K876">
        <v>1</v>
      </c>
      <c r="L876" t="s">
        <v>3</v>
      </c>
      <c r="M876">
        <v>102519</v>
      </c>
      <c r="N876" t="s">
        <v>4</v>
      </c>
      <c r="O876" t="s">
        <v>4</v>
      </c>
      <c r="U876" t="s">
        <v>5303</v>
      </c>
      <c r="V876" s="2">
        <v>1</v>
      </c>
      <c r="W876" t="s">
        <v>2411</v>
      </c>
      <c r="X876" t="s">
        <v>5304</v>
      </c>
      <c r="Y876" t="s">
        <v>2508</v>
      </c>
      <c r="Z876" s="4">
        <v>10</v>
      </c>
      <c r="AA876" s="5">
        <v>1026</v>
      </c>
      <c r="AB876" t="s">
        <v>5304</v>
      </c>
      <c r="AC876" t="s">
        <v>5305</v>
      </c>
      <c r="AD876">
        <v>1992</v>
      </c>
      <c r="AE876">
        <v>7</v>
      </c>
      <c r="AF876">
        <v>2</v>
      </c>
      <c r="AG876" t="s">
        <v>3933</v>
      </c>
      <c r="AH876" t="s">
        <v>3933</v>
      </c>
      <c r="AJ876" t="s">
        <v>4</v>
      </c>
      <c r="AK876" t="s">
        <v>11</v>
      </c>
      <c r="AL876">
        <v>65346</v>
      </c>
      <c r="AM876">
        <v>6536445</v>
      </c>
      <c r="AN876" s="5">
        <v>65000</v>
      </c>
      <c r="AO876" s="5">
        <v>6537000</v>
      </c>
      <c r="AP876">
        <v>707</v>
      </c>
      <c r="AR876">
        <v>105</v>
      </c>
      <c r="AT876" s="7"/>
      <c r="AU876">
        <v>102519</v>
      </c>
      <c r="AW876" s="6" t="s">
        <v>14</v>
      </c>
      <c r="AX876">
        <v>1</v>
      </c>
      <c r="AY876" t="s">
        <v>15</v>
      </c>
      <c r="AZ876" t="s">
        <v>5306</v>
      </c>
      <c r="BA876" t="s">
        <v>5307</v>
      </c>
      <c r="BB876">
        <v>105</v>
      </c>
      <c r="BC876" t="s">
        <v>480</v>
      </c>
      <c r="BD876" t="s">
        <v>481</v>
      </c>
      <c r="BF876" s="7">
        <v>41583</v>
      </c>
      <c r="BG876" s="8" t="s">
        <v>20</v>
      </c>
      <c r="BI876">
        <v>5</v>
      </c>
      <c r="BJ876">
        <v>296339</v>
      </c>
      <c r="BK876">
        <v>121095</v>
      </c>
      <c r="BL876" t="s">
        <v>5308</v>
      </c>
      <c r="BN876" t="s">
        <v>5309</v>
      </c>
      <c r="BX876">
        <v>114027</v>
      </c>
    </row>
    <row r="877" spans="1:76" x14ac:dyDescent="0.25">
      <c r="A877">
        <v>104060</v>
      </c>
      <c r="B877">
        <v>202196</v>
      </c>
      <c r="F877" t="s">
        <v>0</v>
      </c>
      <c r="G877" t="s">
        <v>2408</v>
      </c>
      <c r="H877" t="s">
        <v>5310</v>
      </c>
      <c r="I877" t="s">
        <v>180</v>
      </c>
      <c r="K877">
        <v>1</v>
      </c>
      <c r="L877" t="s">
        <v>3</v>
      </c>
      <c r="M877">
        <v>102519</v>
      </c>
      <c r="N877" t="s">
        <v>4</v>
      </c>
      <c r="O877" t="s">
        <v>4</v>
      </c>
      <c r="U877" t="s">
        <v>5311</v>
      </c>
      <c r="V877" s="2">
        <v>1</v>
      </c>
      <c r="W877" t="s">
        <v>2411</v>
      </c>
      <c r="X877" t="s">
        <v>5312</v>
      </c>
      <c r="Y877" t="s">
        <v>2508</v>
      </c>
      <c r="Z877" s="4">
        <v>10</v>
      </c>
      <c r="AA877" s="5">
        <v>1027</v>
      </c>
      <c r="AB877" t="s">
        <v>5313</v>
      </c>
      <c r="AC877" t="s">
        <v>5314</v>
      </c>
      <c r="AD877">
        <v>2014</v>
      </c>
      <c r="AE877">
        <v>7</v>
      </c>
      <c r="AF877">
        <v>4</v>
      </c>
      <c r="AG877" t="s">
        <v>2772</v>
      </c>
      <c r="AH877" t="s">
        <v>2772</v>
      </c>
      <c r="AJ877" t="s">
        <v>4</v>
      </c>
      <c r="AK877" t="s">
        <v>11</v>
      </c>
      <c r="AL877">
        <v>52947</v>
      </c>
      <c r="AM877">
        <v>6487396</v>
      </c>
      <c r="AN877" s="5">
        <v>53000</v>
      </c>
      <c r="AO877" s="5">
        <v>6487000</v>
      </c>
      <c r="AP877">
        <v>71</v>
      </c>
      <c r="AR877">
        <v>33</v>
      </c>
      <c r="AT877" s="7"/>
      <c r="AU877">
        <v>102519</v>
      </c>
      <c r="AW877" s="6" t="s">
        <v>14</v>
      </c>
      <c r="AX877">
        <v>1</v>
      </c>
      <c r="AY877" t="s">
        <v>15</v>
      </c>
      <c r="AZ877" t="s">
        <v>5315</v>
      </c>
      <c r="BA877" t="s">
        <v>5316</v>
      </c>
      <c r="BB877">
        <v>33</v>
      </c>
      <c r="BC877" t="s">
        <v>2418</v>
      </c>
      <c r="BD877" t="s">
        <v>19</v>
      </c>
      <c r="BF877" s="7">
        <v>42102</v>
      </c>
      <c r="BG877" s="8" t="s">
        <v>20</v>
      </c>
      <c r="BI877">
        <v>4</v>
      </c>
      <c r="BJ877">
        <v>352763</v>
      </c>
      <c r="BK877">
        <v>121098</v>
      </c>
      <c r="BL877" t="s">
        <v>5317</v>
      </c>
      <c r="BN877" t="s">
        <v>5318</v>
      </c>
      <c r="BX877">
        <v>104060</v>
      </c>
    </row>
    <row r="878" spans="1:76" x14ac:dyDescent="0.25">
      <c r="A878">
        <v>107039</v>
      </c>
      <c r="B878">
        <v>271022</v>
      </c>
      <c r="F878" t="s">
        <v>0</v>
      </c>
      <c r="G878" t="s">
        <v>1</v>
      </c>
      <c r="H878" t="s">
        <v>5319</v>
      </c>
      <c r="I878" s="1" t="str">
        <f>HYPERLINK(AT878,"Hb")</f>
        <v>Hb</v>
      </c>
      <c r="K878">
        <v>1</v>
      </c>
      <c r="L878" t="s">
        <v>3</v>
      </c>
      <c r="M878">
        <v>102519</v>
      </c>
      <c r="N878" t="s">
        <v>4</v>
      </c>
      <c r="O878" t="s">
        <v>4</v>
      </c>
      <c r="U878" t="s">
        <v>5320</v>
      </c>
      <c r="V878" s="2">
        <v>1</v>
      </c>
      <c r="W878" t="s">
        <v>2411</v>
      </c>
      <c r="X878" t="s">
        <v>5312</v>
      </c>
      <c r="Y878" t="s">
        <v>2508</v>
      </c>
      <c r="Z878" s="4">
        <v>10</v>
      </c>
      <c r="AA878" s="5">
        <v>1027</v>
      </c>
      <c r="AB878" t="s">
        <v>5313</v>
      </c>
      <c r="AC878" t="s">
        <v>5321</v>
      </c>
      <c r="AD878">
        <v>2001</v>
      </c>
      <c r="AE878">
        <v>8</v>
      </c>
      <c r="AF878">
        <v>31</v>
      </c>
      <c r="AG878" t="s">
        <v>4212</v>
      </c>
      <c r="AH878" t="s">
        <v>4212</v>
      </c>
      <c r="AJ878" t="s">
        <v>4</v>
      </c>
      <c r="AK878" t="s">
        <v>11</v>
      </c>
      <c r="AL878">
        <v>55211</v>
      </c>
      <c r="AM878">
        <v>6484577</v>
      </c>
      <c r="AN878" s="5">
        <v>55000</v>
      </c>
      <c r="AO878" s="5">
        <v>6485000</v>
      </c>
      <c r="AP878">
        <v>71</v>
      </c>
      <c r="AR878">
        <v>8</v>
      </c>
      <c r="AS878" t="s">
        <v>12</v>
      </c>
      <c r="AT878" t="s">
        <v>5322</v>
      </c>
      <c r="AU878">
        <v>102519</v>
      </c>
      <c r="AW878" s="6" t="s">
        <v>14</v>
      </c>
      <c r="AX878">
        <v>1</v>
      </c>
      <c r="AY878" t="s">
        <v>15</v>
      </c>
      <c r="AZ878" t="s">
        <v>5323</v>
      </c>
      <c r="BA878" t="s">
        <v>5324</v>
      </c>
      <c r="BB878">
        <v>8</v>
      </c>
      <c r="BC878" t="s">
        <v>18</v>
      </c>
      <c r="BD878" t="s">
        <v>19</v>
      </c>
      <c r="BE878">
        <v>1</v>
      </c>
      <c r="BF878" s="7">
        <v>37214</v>
      </c>
      <c r="BG878" s="8" t="s">
        <v>20</v>
      </c>
      <c r="BI878">
        <v>3</v>
      </c>
      <c r="BJ878">
        <v>441817</v>
      </c>
      <c r="BK878">
        <v>121097</v>
      </c>
      <c r="BL878" t="s">
        <v>5325</v>
      </c>
      <c r="BN878" t="s">
        <v>5326</v>
      </c>
      <c r="BX878">
        <v>107039</v>
      </c>
    </row>
    <row r="879" spans="1:76" x14ac:dyDescent="0.25">
      <c r="A879">
        <v>106775</v>
      </c>
      <c r="B879">
        <v>159459</v>
      </c>
      <c r="F879" t="s">
        <v>0</v>
      </c>
      <c r="G879" t="s">
        <v>1</v>
      </c>
      <c r="H879" t="s">
        <v>5327</v>
      </c>
      <c r="I879" t="s">
        <v>108</v>
      </c>
      <c r="K879">
        <v>1</v>
      </c>
      <c r="L879" t="s">
        <v>3</v>
      </c>
      <c r="M879">
        <v>102519</v>
      </c>
      <c r="N879" t="s">
        <v>4</v>
      </c>
      <c r="O879" t="s">
        <v>4</v>
      </c>
      <c r="U879" t="s">
        <v>5320</v>
      </c>
      <c r="V879" s="2">
        <v>1</v>
      </c>
      <c r="W879" t="s">
        <v>2411</v>
      </c>
      <c r="X879" t="s">
        <v>5312</v>
      </c>
      <c r="Y879" t="s">
        <v>2508</v>
      </c>
      <c r="Z879" s="4">
        <v>10</v>
      </c>
      <c r="AA879" s="5">
        <v>1027</v>
      </c>
      <c r="AB879" t="s">
        <v>5313</v>
      </c>
      <c r="AC879" t="s">
        <v>5328</v>
      </c>
      <c r="AD879">
        <v>2001</v>
      </c>
      <c r="AE879">
        <v>8</v>
      </c>
      <c r="AF879">
        <v>31</v>
      </c>
      <c r="AG879" t="s">
        <v>3244</v>
      </c>
      <c r="AH879" t="s">
        <v>3244</v>
      </c>
      <c r="AJ879" t="s">
        <v>4</v>
      </c>
      <c r="AK879" t="s">
        <v>11</v>
      </c>
      <c r="AL879">
        <v>55154</v>
      </c>
      <c r="AM879">
        <v>6484527</v>
      </c>
      <c r="AN879" s="5">
        <v>55000</v>
      </c>
      <c r="AO879" s="5">
        <v>6485000</v>
      </c>
      <c r="AP879">
        <v>707</v>
      </c>
      <c r="AR879">
        <v>23</v>
      </c>
      <c r="AT879" s="7"/>
      <c r="AU879">
        <v>102519</v>
      </c>
      <c r="AW879" s="6" t="s">
        <v>14</v>
      </c>
      <c r="AX879">
        <v>1</v>
      </c>
      <c r="AY879" t="s">
        <v>15</v>
      </c>
      <c r="AZ879" t="s">
        <v>5329</v>
      </c>
      <c r="BA879" t="s">
        <v>5330</v>
      </c>
      <c r="BB879">
        <v>23</v>
      </c>
      <c r="BC879" t="s">
        <v>18</v>
      </c>
      <c r="BD879" t="s">
        <v>113</v>
      </c>
      <c r="BF879" s="7">
        <v>37205</v>
      </c>
      <c r="BG879" s="8" t="s">
        <v>20</v>
      </c>
      <c r="BI879">
        <v>4</v>
      </c>
      <c r="BJ879">
        <v>311532</v>
      </c>
      <c r="BK879">
        <v>121096</v>
      </c>
      <c r="BL879" t="s">
        <v>5331</v>
      </c>
      <c r="BX879">
        <v>106775</v>
      </c>
    </row>
    <row r="880" spans="1:76" x14ac:dyDescent="0.25">
      <c r="A880">
        <v>86143</v>
      </c>
      <c r="B880">
        <v>190899</v>
      </c>
      <c r="F880" t="s">
        <v>0</v>
      </c>
      <c r="G880" t="s">
        <v>2408</v>
      </c>
      <c r="H880" t="s">
        <v>5332</v>
      </c>
      <c r="I880" t="s">
        <v>180</v>
      </c>
      <c r="K880">
        <v>1</v>
      </c>
      <c r="L880" t="s">
        <v>3</v>
      </c>
      <c r="M880">
        <v>102519</v>
      </c>
      <c r="N880" t="s">
        <v>4</v>
      </c>
      <c r="O880" t="s">
        <v>4</v>
      </c>
      <c r="U880" t="s">
        <v>5333</v>
      </c>
      <c r="V880" s="2">
        <v>1</v>
      </c>
      <c r="W880" t="s">
        <v>2411</v>
      </c>
      <c r="X880" t="s">
        <v>3217</v>
      </c>
      <c r="Y880" t="s">
        <v>2508</v>
      </c>
      <c r="Z880" s="4">
        <v>10</v>
      </c>
      <c r="AA880" s="5">
        <v>1029</v>
      </c>
      <c r="AB880" s="5" t="s">
        <v>3217</v>
      </c>
      <c r="AC880" t="s">
        <v>5334</v>
      </c>
      <c r="AD880">
        <v>1997</v>
      </c>
      <c r="AE880">
        <v>8</v>
      </c>
      <c r="AF880">
        <v>24</v>
      </c>
      <c r="AG880" t="s">
        <v>2470</v>
      </c>
      <c r="AH880" t="s">
        <v>2470</v>
      </c>
      <c r="AJ880" t="s">
        <v>4</v>
      </c>
      <c r="AK880" t="s">
        <v>11</v>
      </c>
      <c r="AL880">
        <v>30625</v>
      </c>
      <c r="AM880">
        <v>6457279</v>
      </c>
      <c r="AN880" s="5">
        <v>31000</v>
      </c>
      <c r="AO880" s="5">
        <v>6457000</v>
      </c>
      <c r="AP880">
        <v>71</v>
      </c>
      <c r="AR880">
        <v>33</v>
      </c>
      <c r="AT880" s="7"/>
      <c r="AU880">
        <v>102519</v>
      </c>
      <c r="AW880" s="6" t="s">
        <v>14</v>
      </c>
      <c r="AX880">
        <v>1</v>
      </c>
      <c r="AY880" t="s">
        <v>15</v>
      </c>
      <c r="AZ880" t="s">
        <v>5335</v>
      </c>
      <c r="BA880" t="s">
        <v>5336</v>
      </c>
      <c r="BB880">
        <v>33</v>
      </c>
      <c r="BC880" t="s">
        <v>2418</v>
      </c>
      <c r="BD880" t="s">
        <v>19</v>
      </c>
      <c r="BF880" s="7">
        <v>41689</v>
      </c>
      <c r="BG880" s="8" t="s">
        <v>20</v>
      </c>
      <c r="BI880">
        <v>4</v>
      </c>
      <c r="BJ880">
        <v>342474</v>
      </c>
      <c r="BK880">
        <v>121103</v>
      </c>
      <c r="BL880" t="s">
        <v>5337</v>
      </c>
      <c r="BN880" t="s">
        <v>5338</v>
      </c>
      <c r="BX880">
        <v>86143</v>
      </c>
    </row>
    <row r="881" spans="1:76" x14ac:dyDescent="0.25">
      <c r="A881">
        <v>89075</v>
      </c>
      <c r="B881">
        <v>195866</v>
      </c>
      <c r="F881" t="s">
        <v>0</v>
      </c>
      <c r="G881" t="s">
        <v>2408</v>
      </c>
      <c r="H881" t="s">
        <v>5339</v>
      </c>
      <c r="I881" t="s">
        <v>180</v>
      </c>
      <c r="K881">
        <v>1</v>
      </c>
      <c r="L881" t="s">
        <v>3</v>
      </c>
      <c r="M881">
        <v>102519</v>
      </c>
      <c r="N881" t="s">
        <v>4</v>
      </c>
      <c r="O881" t="s">
        <v>4</v>
      </c>
      <c r="U881" t="s">
        <v>5340</v>
      </c>
      <c r="V881" s="2">
        <v>1</v>
      </c>
      <c r="W881" t="s">
        <v>2411</v>
      </c>
      <c r="X881" t="s">
        <v>3217</v>
      </c>
      <c r="Y881" t="s">
        <v>2508</v>
      </c>
      <c r="Z881" s="4">
        <v>10</v>
      </c>
      <c r="AA881" s="5">
        <v>1029</v>
      </c>
      <c r="AB881" s="5" t="s">
        <v>3217</v>
      </c>
      <c r="AC881" t="s">
        <v>5341</v>
      </c>
      <c r="AD881">
        <v>2002</v>
      </c>
      <c r="AE881">
        <v>10</v>
      </c>
      <c r="AF881">
        <v>13</v>
      </c>
      <c r="AG881" t="s">
        <v>2461</v>
      </c>
      <c r="AH881" t="s">
        <v>2461</v>
      </c>
      <c r="AJ881" t="s">
        <v>4</v>
      </c>
      <c r="AK881" t="s">
        <v>11</v>
      </c>
      <c r="AL881">
        <v>36106</v>
      </c>
      <c r="AM881">
        <v>6460725</v>
      </c>
      <c r="AN881" s="5">
        <v>37000</v>
      </c>
      <c r="AO881" s="5">
        <v>6461000</v>
      </c>
      <c r="AP881">
        <v>7</v>
      </c>
      <c r="AR881">
        <v>33</v>
      </c>
      <c r="AT881" s="7"/>
      <c r="AU881">
        <v>102519</v>
      </c>
      <c r="AW881" s="6" t="s">
        <v>14</v>
      </c>
      <c r="AX881">
        <v>1</v>
      </c>
      <c r="AY881" t="s">
        <v>15</v>
      </c>
      <c r="AZ881" t="s">
        <v>5342</v>
      </c>
      <c r="BA881" t="s">
        <v>5343</v>
      </c>
      <c r="BB881">
        <v>33</v>
      </c>
      <c r="BC881" t="s">
        <v>2418</v>
      </c>
      <c r="BD881" t="s">
        <v>19</v>
      </c>
      <c r="BF881" s="7">
        <v>41689</v>
      </c>
      <c r="BG881" s="8" t="s">
        <v>20</v>
      </c>
      <c r="BI881">
        <v>4</v>
      </c>
      <c r="BJ881">
        <v>347114</v>
      </c>
      <c r="BK881">
        <v>121106</v>
      </c>
      <c r="BL881" t="s">
        <v>5344</v>
      </c>
      <c r="BN881" t="s">
        <v>5345</v>
      </c>
      <c r="BX881">
        <v>89075</v>
      </c>
    </row>
    <row r="882" spans="1:76" x14ac:dyDescent="0.25">
      <c r="A882">
        <v>90038</v>
      </c>
      <c r="B882">
        <v>125505</v>
      </c>
      <c r="F882" t="s">
        <v>0</v>
      </c>
      <c r="G882" t="s">
        <v>23</v>
      </c>
      <c r="H882" t="s">
        <v>5358</v>
      </c>
      <c r="I882" t="s">
        <v>37</v>
      </c>
      <c r="K882">
        <v>1</v>
      </c>
      <c r="L882" t="s">
        <v>3</v>
      </c>
      <c r="M882">
        <v>102519</v>
      </c>
      <c r="N882" t="s">
        <v>4</v>
      </c>
      <c r="O882" t="s">
        <v>4</v>
      </c>
      <c r="U882" t="s">
        <v>5359</v>
      </c>
      <c r="V882" s="2">
        <v>1</v>
      </c>
      <c r="W882" t="s">
        <v>2411</v>
      </c>
      <c r="X882" t="s">
        <v>3217</v>
      </c>
      <c r="Y882" t="s">
        <v>2508</v>
      </c>
      <c r="Z882" s="4">
        <v>10</v>
      </c>
      <c r="AA882" s="5">
        <v>1029</v>
      </c>
      <c r="AB882" s="5" t="s">
        <v>3217</v>
      </c>
      <c r="AC882" t="s">
        <v>5360</v>
      </c>
      <c r="AD882">
        <v>2016</v>
      </c>
      <c r="AE882">
        <v>7</v>
      </c>
      <c r="AF882">
        <v>23</v>
      </c>
      <c r="AG882" t="s">
        <v>5361</v>
      </c>
      <c r="AJ882" t="s">
        <v>4</v>
      </c>
      <c r="AK882" t="s">
        <v>11</v>
      </c>
      <c r="AL882">
        <v>39270</v>
      </c>
      <c r="AM882">
        <v>6461276</v>
      </c>
      <c r="AN882" s="5">
        <v>39000</v>
      </c>
      <c r="AO882" s="5">
        <v>6461000</v>
      </c>
      <c r="AP882">
        <v>10</v>
      </c>
      <c r="AR882">
        <v>1010</v>
      </c>
      <c r="AT882" s="7" t="s">
        <v>5362</v>
      </c>
      <c r="AU882">
        <v>102519</v>
      </c>
      <c r="AW882" s="6" t="s">
        <v>14</v>
      </c>
      <c r="AX882">
        <v>1</v>
      </c>
      <c r="AY882" t="s">
        <v>15</v>
      </c>
      <c r="AZ882" t="s">
        <v>5363</v>
      </c>
      <c r="BA882" t="s">
        <v>5364</v>
      </c>
      <c r="BB882">
        <v>1010</v>
      </c>
      <c r="BC882" t="s">
        <v>33</v>
      </c>
      <c r="BD882" t="s">
        <v>34</v>
      </c>
      <c r="BF882" s="7">
        <v>43710.332638888904</v>
      </c>
      <c r="BG882" s="8" t="s">
        <v>20</v>
      </c>
      <c r="BI882">
        <v>6</v>
      </c>
      <c r="BJ882">
        <v>109216</v>
      </c>
      <c r="BK882">
        <v>121113</v>
      </c>
      <c r="BL882" t="s">
        <v>5365</v>
      </c>
      <c r="BX882">
        <v>90038</v>
      </c>
    </row>
    <row r="883" spans="1:76" x14ac:dyDescent="0.25">
      <c r="A883">
        <v>91024</v>
      </c>
      <c r="B883">
        <v>199615</v>
      </c>
      <c r="F883" t="s">
        <v>0</v>
      </c>
      <c r="G883" t="s">
        <v>2408</v>
      </c>
      <c r="H883" t="s">
        <v>5366</v>
      </c>
      <c r="I883" t="s">
        <v>180</v>
      </c>
      <c r="K883">
        <v>1</v>
      </c>
      <c r="L883" t="s">
        <v>3</v>
      </c>
      <c r="M883">
        <v>102519</v>
      </c>
      <c r="N883" t="s">
        <v>4</v>
      </c>
      <c r="O883" t="s">
        <v>4</v>
      </c>
      <c r="U883" t="s">
        <v>5367</v>
      </c>
      <c r="V883" s="2">
        <v>1</v>
      </c>
      <c r="W883" t="s">
        <v>2411</v>
      </c>
      <c r="X883" t="s">
        <v>3217</v>
      </c>
      <c r="Y883" t="s">
        <v>2508</v>
      </c>
      <c r="Z883" s="4">
        <v>10</v>
      </c>
      <c r="AA883" s="5">
        <v>1029</v>
      </c>
      <c r="AB883" s="5" t="s">
        <v>3217</v>
      </c>
      <c r="AC883" t="s">
        <v>5368</v>
      </c>
      <c r="AD883">
        <v>2006</v>
      </c>
      <c r="AE883">
        <v>9</v>
      </c>
      <c r="AF883">
        <v>13</v>
      </c>
      <c r="AG883" t="s">
        <v>2461</v>
      </c>
      <c r="AH883" t="s">
        <v>2461</v>
      </c>
      <c r="AJ883" t="s">
        <v>4</v>
      </c>
      <c r="AK883" t="s">
        <v>11</v>
      </c>
      <c r="AL883">
        <v>42077</v>
      </c>
      <c r="AM883">
        <v>6460321</v>
      </c>
      <c r="AN883" s="5">
        <v>43000</v>
      </c>
      <c r="AO883" s="5">
        <v>6461000</v>
      </c>
      <c r="AP883">
        <v>7</v>
      </c>
      <c r="AR883">
        <v>33</v>
      </c>
      <c r="AT883" s="7"/>
      <c r="AU883">
        <v>102519</v>
      </c>
      <c r="AW883" s="6" t="s">
        <v>14</v>
      </c>
      <c r="AX883">
        <v>1</v>
      </c>
      <c r="AY883" t="s">
        <v>15</v>
      </c>
      <c r="AZ883" t="s">
        <v>5369</v>
      </c>
      <c r="BA883" t="s">
        <v>5370</v>
      </c>
      <c r="BB883">
        <v>33</v>
      </c>
      <c r="BC883" t="s">
        <v>2418</v>
      </c>
      <c r="BD883" t="s">
        <v>19</v>
      </c>
      <c r="BF883" s="7">
        <v>41689</v>
      </c>
      <c r="BG883" s="8" t="s">
        <v>20</v>
      </c>
      <c r="BI883">
        <v>4</v>
      </c>
      <c r="BJ883">
        <v>350490</v>
      </c>
      <c r="BK883">
        <v>121107</v>
      </c>
      <c r="BL883" t="s">
        <v>5371</v>
      </c>
      <c r="BN883" t="s">
        <v>5372</v>
      </c>
      <c r="BX883">
        <v>91024</v>
      </c>
    </row>
    <row r="884" spans="1:76" x14ac:dyDescent="0.25">
      <c r="A884">
        <v>91049</v>
      </c>
      <c r="B884">
        <v>203076</v>
      </c>
      <c r="F884" t="s">
        <v>0</v>
      </c>
      <c r="G884" t="s">
        <v>2408</v>
      </c>
      <c r="H884" t="s">
        <v>5379</v>
      </c>
      <c r="I884" t="s">
        <v>180</v>
      </c>
      <c r="K884">
        <v>1</v>
      </c>
      <c r="L884" t="s">
        <v>3</v>
      </c>
      <c r="M884">
        <v>102519</v>
      </c>
      <c r="N884" t="s">
        <v>4</v>
      </c>
      <c r="O884" t="s">
        <v>4</v>
      </c>
      <c r="U884" t="s">
        <v>5380</v>
      </c>
      <c r="V884" s="2">
        <v>1</v>
      </c>
      <c r="W884" t="s">
        <v>2411</v>
      </c>
      <c r="X884" t="s">
        <v>3217</v>
      </c>
      <c r="Y884" t="s">
        <v>2508</v>
      </c>
      <c r="Z884" s="4">
        <v>10</v>
      </c>
      <c r="AA884" s="5">
        <v>1029</v>
      </c>
      <c r="AB884" s="5" t="s">
        <v>3217</v>
      </c>
      <c r="AC884" t="s">
        <v>5381</v>
      </c>
      <c r="AD884">
        <v>1991</v>
      </c>
      <c r="AE884">
        <v>9</v>
      </c>
      <c r="AF884">
        <v>5</v>
      </c>
      <c r="AG884" t="s">
        <v>4212</v>
      </c>
      <c r="AH884" t="s">
        <v>4212</v>
      </c>
      <c r="AJ884" t="s">
        <v>4</v>
      </c>
      <c r="AK884" t="s">
        <v>11</v>
      </c>
      <c r="AL884">
        <v>42211</v>
      </c>
      <c r="AM884">
        <v>6467311</v>
      </c>
      <c r="AN884" s="5">
        <v>43000</v>
      </c>
      <c r="AO884" s="5">
        <v>6467000</v>
      </c>
      <c r="AP884">
        <v>71</v>
      </c>
      <c r="AR884">
        <v>33</v>
      </c>
      <c r="AT884" s="7"/>
      <c r="AU884">
        <v>102519</v>
      </c>
      <c r="AW884" s="6" t="s">
        <v>14</v>
      </c>
      <c r="AX884">
        <v>1</v>
      </c>
      <c r="AY884" t="s">
        <v>15</v>
      </c>
      <c r="AZ884" t="s">
        <v>5382</v>
      </c>
      <c r="BA884" t="s">
        <v>5383</v>
      </c>
      <c r="BB884">
        <v>33</v>
      </c>
      <c r="BC884" t="s">
        <v>2418</v>
      </c>
      <c r="BD884" t="s">
        <v>19</v>
      </c>
      <c r="BF884" s="7">
        <v>41689</v>
      </c>
      <c r="BG884" s="8" t="s">
        <v>20</v>
      </c>
      <c r="BI884">
        <v>4</v>
      </c>
      <c r="BJ884">
        <v>354823</v>
      </c>
      <c r="BK884">
        <v>121100</v>
      </c>
      <c r="BL884" t="s">
        <v>5384</v>
      </c>
      <c r="BN884" t="s">
        <v>5385</v>
      </c>
      <c r="BX884">
        <v>91049</v>
      </c>
    </row>
    <row r="885" spans="1:76" x14ac:dyDescent="0.25">
      <c r="A885">
        <v>91050</v>
      </c>
      <c r="B885">
        <v>307582</v>
      </c>
      <c r="F885" t="s">
        <v>0</v>
      </c>
      <c r="G885" t="s">
        <v>1</v>
      </c>
      <c r="H885" t="s">
        <v>5386</v>
      </c>
      <c r="I885" s="1" t="str">
        <f>HYPERLINK(AT885,"Hb")</f>
        <v>Hb</v>
      </c>
      <c r="K885">
        <v>1</v>
      </c>
      <c r="L885" t="s">
        <v>3</v>
      </c>
      <c r="M885">
        <v>102519</v>
      </c>
      <c r="N885" t="s">
        <v>4</v>
      </c>
      <c r="O885" t="s">
        <v>4</v>
      </c>
      <c r="U885" t="s">
        <v>5380</v>
      </c>
      <c r="V885" s="2">
        <v>1</v>
      </c>
      <c r="W885" t="s">
        <v>2411</v>
      </c>
      <c r="X885" t="s">
        <v>3217</v>
      </c>
      <c r="Y885" t="s">
        <v>2508</v>
      </c>
      <c r="Z885" s="4">
        <v>10</v>
      </c>
      <c r="AA885" s="5">
        <v>1029</v>
      </c>
      <c r="AB885" s="5" t="s">
        <v>3217</v>
      </c>
      <c r="AC885" t="s">
        <v>5387</v>
      </c>
      <c r="AD885">
        <v>1991</v>
      </c>
      <c r="AE885">
        <v>9</v>
      </c>
      <c r="AF885">
        <v>5</v>
      </c>
      <c r="AG885" t="s">
        <v>4212</v>
      </c>
      <c r="AH885" t="s">
        <v>4212</v>
      </c>
      <c r="AJ885" t="s">
        <v>4</v>
      </c>
      <c r="AK885" t="s">
        <v>11</v>
      </c>
      <c r="AL885">
        <v>42211</v>
      </c>
      <c r="AM885">
        <v>6467311</v>
      </c>
      <c r="AN885" s="5">
        <v>43000</v>
      </c>
      <c r="AO885" s="5">
        <v>6467000</v>
      </c>
      <c r="AP885">
        <v>71</v>
      </c>
      <c r="AR885">
        <v>8</v>
      </c>
      <c r="AS885" t="s">
        <v>12</v>
      </c>
      <c r="AT885" t="s">
        <v>5388</v>
      </c>
      <c r="AU885">
        <v>102519</v>
      </c>
      <c r="AW885" s="6" t="s">
        <v>14</v>
      </c>
      <c r="AX885">
        <v>1</v>
      </c>
      <c r="AY885" t="s">
        <v>15</v>
      </c>
      <c r="AZ885" t="s">
        <v>5382</v>
      </c>
      <c r="BA885" t="s">
        <v>5389</v>
      </c>
      <c r="BB885">
        <v>8</v>
      </c>
      <c r="BC885" t="s">
        <v>18</v>
      </c>
      <c r="BD885" t="s">
        <v>19</v>
      </c>
      <c r="BE885">
        <v>1</v>
      </c>
      <c r="BF885" s="7">
        <v>33647</v>
      </c>
      <c r="BG885" s="8" t="s">
        <v>20</v>
      </c>
      <c r="BI885">
        <v>3</v>
      </c>
      <c r="BJ885">
        <v>480341</v>
      </c>
      <c r="BK885">
        <v>121101</v>
      </c>
      <c r="BL885" t="s">
        <v>5390</v>
      </c>
      <c r="BN885" t="s">
        <v>5391</v>
      </c>
      <c r="BX885">
        <v>91050</v>
      </c>
    </row>
    <row r="886" spans="1:76" x14ac:dyDescent="0.25">
      <c r="A886">
        <v>92450</v>
      </c>
      <c r="B886">
        <v>148755</v>
      </c>
      <c r="F886" t="s">
        <v>0</v>
      </c>
      <c r="G886" t="s">
        <v>475</v>
      </c>
      <c r="H886" t="s">
        <v>5392</v>
      </c>
      <c r="I886" t="s">
        <v>180</v>
      </c>
      <c r="K886">
        <v>1</v>
      </c>
      <c r="L886" t="s">
        <v>3</v>
      </c>
      <c r="M886">
        <v>102519</v>
      </c>
      <c r="N886" t="s">
        <v>4</v>
      </c>
      <c r="O886" t="s">
        <v>4</v>
      </c>
      <c r="U886" t="s">
        <v>5393</v>
      </c>
      <c r="V886" s="2">
        <v>1</v>
      </c>
      <c r="W886" t="s">
        <v>2411</v>
      </c>
      <c r="X886" t="s">
        <v>3217</v>
      </c>
      <c r="Y886" t="s">
        <v>2508</v>
      </c>
      <c r="Z886" s="4">
        <v>10</v>
      </c>
      <c r="AA886" s="5">
        <v>1029</v>
      </c>
      <c r="AB886" s="5" t="s">
        <v>3217</v>
      </c>
      <c r="AC886" t="s">
        <v>5394</v>
      </c>
      <c r="AD886">
        <v>2002</v>
      </c>
      <c r="AE886">
        <v>7</v>
      </c>
      <c r="AF886">
        <v>5</v>
      </c>
      <c r="AG886" t="s">
        <v>5395</v>
      </c>
      <c r="AH886" t="s">
        <v>5395</v>
      </c>
      <c r="AJ886" t="s">
        <v>4</v>
      </c>
      <c r="AK886" t="s">
        <v>11</v>
      </c>
      <c r="AL886">
        <v>44205</v>
      </c>
      <c r="AM886">
        <v>6460592</v>
      </c>
      <c r="AN886" s="5">
        <v>45000</v>
      </c>
      <c r="AO886" s="5">
        <v>6461000</v>
      </c>
      <c r="AP886">
        <v>71</v>
      </c>
      <c r="AR886">
        <v>105</v>
      </c>
      <c r="AT886" s="7"/>
      <c r="AU886">
        <v>102519</v>
      </c>
      <c r="AW886" s="6" t="s">
        <v>14</v>
      </c>
      <c r="AX886">
        <v>1</v>
      </c>
      <c r="AY886" t="s">
        <v>15</v>
      </c>
      <c r="AZ886" t="s">
        <v>5396</v>
      </c>
      <c r="BA886" t="s">
        <v>5397</v>
      </c>
      <c r="BB886">
        <v>105</v>
      </c>
      <c r="BC886" t="s">
        <v>480</v>
      </c>
      <c r="BD886" t="s">
        <v>481</v>
      </c>
      <c r="BF886" s="7">
        <v>41583</v>
      </c>
      <c r="BG886" s="8" t="s">
        <v>20</v>
      </c>
      <c r="BI886">
        <v>5</v>
      </c>
      <c r="BJ886">
        <v>299113</v>
      </c>
      <c r="BK886">
        <v>121105</v>
      </c>
      <c r="BL886" t="s">
        <v>5398</v>
      </c>
      <c r="BN886" t="s">
        <v>5399</v>
      </c>
      <c r="BX886">
        <v>92450</v>
      </c>
    </row>
    <row r="887" spans="1:76" x14ac:dyDescent="0.25">
      <c r="A887">
        <v>93971</v>
      </c>
      <c r="B887">
        <v>403636</v>
      </c>
      <c r="F887" t="s">
        <v>2438</v>
      </c>
      <c r="G887" t="s">
        <v>2408</v>
      </c>
      <c r="H887" s="12" t="s">
        <v>5400</v>
      </c>
      <c r="I887" t="s">
        <v>108</v>
      </c>
      <c r="K887">
        <v>1</v>
      </c>
      <c r="L887" t="s">
        <v>3</v>
      </c>
      <c r="M887">
        <v>102519</v>
      </c>
      <c r="N887" t="s">
        <v>4</v>
      </c>
      <c r="O887" t="s">
        <v>4</v>
      </c>
      <c r="U887" t="s">
        <v>5401</v>
      </c>
      <c r="V887" s="2">
        <v>1</v>
      </c>
      <c r="W887" t="s">
        <v>2411</v>
      </c>
      <c r="X887" t="s">
        <v>3217</v>
      </c>
      <c r="Y887" t="s">
        <v>2508</v>
      </c>
      <c r="Z887" s="4">
        <v>10</v>
      </c>
      <c r="AA887" s="5">
        <v>1029</v>
      </c>
      <c r="AB887" t="s">
        <v>3217</v>
      </c>
      <c r="AC887" t="s">
        <v>5402</v>
      </c>
      <c r="AD887">
        <v>2009</v>
      </c>
      <c r="AE887">
        <v>7</v>
      </c>
      <c r="AF887">
        <v>18</v>
      </c>
      <c r="AG887" t="s">
        <v>2443</v>
      </c>
      <c r="AJ887" t="s">
        <v>4</v>
      </c>
      <c r="AK887" t="s">
        <v>11</v>
      </c>
      <c r="AL887" s="5">
        <v>45791.431904999998</v>
      </c>
      <c r="AM887" s="5">
        <v>6464230.1138899997</v>
      </c>
      <c r="AN887" s="5">
        <v>45000</v>
      </c>
      <c r="AO887" s="5">
        <v>6465000</v>
      </c>
      <c r="AP887" s="5">
        <v>1118.0339887498949</v>
      </c>
      <c r="AQ887" s="5"/>
      <c r="AR887" t="s">
        <v>2444</v>
      </c>
      <c r="BG887" s="9" t="s">
        <v>2445</v>
      </c>
      <c r="BH887" t="s">
        <v>2446</v>
      </c>
      <c r="BI887">
        <v>8</v>
      </c>
      <c r="BJ887">
        <v>15636</v>
      </c>
      <c r="BK887">
        <v>121109</v>
      </c>
      <c r="BL887" t="s">
        <v>5403</v>
      </c>
      <c r="BX887">
        <v>93971</v>
      </c>
    </row>
    <row r="888" spans="1:76" x14ac:dyDescent="0.25">
      <c r="A888">
        <v>95320</v>
      </c>
      <c r="B888">
        <v>190252</v>
      </c>
      <c r="F888" t="s">
        <v>0</v>
      </c>
      <c r="G888" t="s">
        <v>2408</v>
      </c>
      <c r="H888" t="s">
        <v>5404</v>
      </c>
      <c r="I888" t="s">
        <v>180</v>
      </c>
      <c r="K888">
        <v>1</v>
      </c>
      <c r="L888" t="s">
        <v>3</v>
      </c>
      <c r="M888">
        <v>102519</v>
      </c>
      <c r="N888" t="s">
        <v>4</v>
      </c>
      <c r="O888" t="s">
        <v>4</v>
      </c>
      <c r="U888" t="s">
        <v>5405</v>
      </c>
      <c r="V888" s="2">
        <v>1</v>
      </c>
      <c r="W888" t="s">
        <v>2411</v>
      </c>
      <c r="X888" t="s">
        <v>3217</v>
      </c>
      <c r="Y888" t="s">
        <v>2508</v>
      </c>
      <c r="Z888" s="4">
        <v>10</v>
      </c>
      <c r="AA888" s="5">
        <v>1029</v>
      </c>
      <c r="AB888" s="5" t="s">
        <v>3217</v>
      </c>
      <c r="AC888" t="s">
        <v>5406</v>
      </c>
      <c r="AD888">
        <v>1978</v>
      </c>
      <c r="AE888">
        <v>7</v>
      </c>
      <c r="AF888">
        <v>16</v>
      </c>
      <c r="AG888" t="s">
        <v>2772</v>
      </c>
      <c r="AH888" t="s">
        <v>2772</v>
      </c>
      <c r="AJ888" t="s">
        <v>4</v>
      </c>
      <c r="AK888" t="s">
        <v>11</v>
      </c>
      <c r="AL888">
        <v>47189</v>
      </c>
      <c r="AM888">
        <v>6463894</v>
      </c>
      <c r="AN888" s="5">
        <v>47000</v>
      </c>
      <c r="AO888" s="5">
        <v>6463000</v>
      </c>
      <c r="AP888">
        <v>707</v>
      </c>
      <c r="AR888">
        <v>33</v>
      </c>
      <c r="AT888" s="7"/>
      <c r="AU888">
        <v>102519</v>
      </c>
      <c r="AW888" s="6" t="s">
        <v>14</v>
      </c>
      <c r="AX888">
        <v>1</v>
      </c>
      <c r="AY888" t="s">
        <v>15</v>
      </c>
      <c r="AZ888" t="s">
        <v>5407</v>
      </c>
      <c r="BA888" t="s">
        <v>5408</v>
      </c>
      <c r="BB888">
        <v>33</v>
      </c>
      <c r="BC888" t="s">
        <v>2418</v>
      </c>
      <c r="BD888" t="s">
        <v>19</v>
      </c>
      <c r="BF888" s="7">
        <v>41689</v>
      </c>
      <c r="BG888" s="8" t="s">
        <v>20</v>
      </c>
      <c r="BI888">
        <v>4</v>
      </c>
      <c r="BJ888">
        <v>341849</v>
      </c>
      <c r="BK888">
        <v>121099</v>
      </c>
      <c r="BL888" t="s">
        <v>5409</v>
      </c>
      <c r="BN888" t="s">
        <v>5410</v>
      </c>
      <c r="BX888">
        <v>95320</v>
      </c>
    </row>
    <row r="889" spans="1:76" x14ac:dyDescent="0.25">
      <c r="A889">
        <v>95000</v>
      </c>
      <c r="B889">
        <v>63198</v>
      </c>
      <c r="F889" t="s">
        <v>0</v>
      </c>
      <c r="G889" t="s">
        <v>23</v>
      </c>
      <c r="H889" t="s">
        <v>5411</v>
      </c>
      <c r="I889" s="1" t="str">
        <f>HYPERLINK(AT889,"Foto")</f>
        <v>Foto</v>
      </c>
      <c r="K889">
        <v>1</v>
      </c>
      <c r="L889" t="s">
        <v>3</v>
      </c>
      <c r="M889">
        <v>102519</v>
      </c>
      <c r="N889" t="s">
        <v>4</v>
      </c>
      <c r="O889" t="s">
        <v>4</v>
      </c>
      <c r="U889" t="s">
        <v>5405</v>
      </c>
      <c r="V889" s="2">
        <v>1</v>
      </c>
      <c r="W889" t="s">
        <v>2411</v>
      </c>
      <c r="X889" t="s">
        <v>3217</v>
      </c>
      <c r="Y889" t="s">
        <v>2508</v>
      </c>
      <c r="Z889" s="4">
        <v>10</v>
      </c>
      <c r="AA889" s="5">
        <v>1029</v>
      </c>
      <c r="AB889" s="5" t="s">
        <v>3217</v>
      </c>
      <c r="AC889" t="s">
        <v>5412</v>
      </c>
      <c r="AD889">
        <v>2014</v>
      </c>
      <c r="AE889">
        <v>6</v>
      </c>
      <c r="AF889">
        <v>29</v>
      </c>
      <c r="AG889" t="s">
        <v>5108</v>
      </c>
      <c r="AJ889" t="s">
        <v>4</v>
      </c>
      <c r="AK889" t="s">
        <v>11</v>
      </c>
      <c r="AL889">
        <v>46915</v>
      </c>
      <c r="AM889">
        <v>6463693</v>
      </c>
      <c r="AN889" s="5">
        <v>47000</v>
      </c>
      <c r="AO889" s="5">
        <v>6463000</v>
      </c>
      <c r="AP889">
        <v>1</v>
      </c>
      <c r="AR889">
        <v>1010</v>
      </c>
      <c r="AT889" s="7" t="s">
        <v>5413</v>
      </c>
      <c r="AU889">
        <v>102519</v>
      </c>
      <c r="AW889" s="6" t="s">
        <v>14</v>
      </c>
      <c r="AX889">
        <v>1</v>
      </c>
      <c r="AY889" t="s">
        <v>15</v>
      </c>
      <c r="AZ889" t="s">
        <v>5414</v>
      </c>
      <c r="BA889" t="s">
        <v>5415</v>
      </c>
      <c r="BB889">
        <v>1010</v>
      </c>
      <c r="BC889" t="s">
        <v>33</v>
      </c>
      <c r="BD889" t="s">
        <v>34</v>
      </c>
      <c r="BE889">
        <v>1</v>
      </c>
      <c r="BF889" s="7">
        <v>43709.903472222199</v>
      </c>
      <c r="BG889" s="8" t="s">
        <v>20</v>
      </c>
      <c r="BI889">
        <v>6</v>
      </c>
      <c r="BJ889">
        <v>59343</v>
      </c>
      <c r="BK889">
        <v>121111</v>
      </c>
      <c r="BL889" t="s">
        <v>5416</v>
      </c>
      <c r="BX889">
        <v>95000</v>
      </c>
    </row>
    <row r="890" spans="1:76" x14ac:dyDescent="0.25">
      <c r="A890">
        <v>96713</v>
      </c>
      <c r="B890">
        <v>61521</v>
      </c>
      <c r="F890" t="s">
        <v>0</v>
      </c>
      <c r="G890" t="s">
        <v>23</v>
      </c>
      <c r="H890" t="s">
        <v>5417</v>
      </c>
      <c r="I890" s="1" t="str">
        <f>HYPERLINK(AT890,"Foto")</f>
        <v>Foto</v>
      </c>
      <c r="K890">
        <v>1</v>
      </c>
      <c r="L890" t="s">
        <v>3</v>
      </c>
      <c r="M890">
        <v>102519</v>
      </c>
      <c r="N890" t="s">
        <v>4</v>
      </c>
      <c r="O890" t="s">
        <v>4</v>
      </c>
      <c r="U890" t="s">
        <v>5418</v>
      </c>
      <c r="V890" s="2">
        <v>1</v>
      </c>
      <c r="W890" t="s">
        <v>2411</v>
      </c>
      <c r="X890" t="s">
        <v>3217</v>
      </c>
      <c r="Y890" t="s">
        <v>2508</v>
      </c>
      <c r="Z890" s="4">
        <v>10</v>
      </c>
      <c r="AA890" s="5">
        <v>1029</v>
      </c>
      <c r="AB890" s="5" t="s">
        <v>3217</v>
      </c>
      <c r="AC890" t="s">
        <v>5419</v>
      </c>
      <c r="AD890">
        <v>2013</v>
      </c>
      <c r="AE890">
        <v>7</v>
      </c>
      <c r="AF890">
        <v>10</v>
      </c>
      <c r="AG890" t="s">
        <v>3500</v>
      </c>
      <c r="AJ890" t="s">
        <v>4</v>
      </c>
      <c r="AK890" t="s">
        <v>11</v>
      </c>
      <c r="AL890">
        <v>48878</v>
      </c>
      <c r="AM890">
        <v>6471120</v>
      </c>
      <c r="AN890" s="5">
        <v>49000</v>
      </c>
      <c r="AO890" s="5">
        <v>6471000</v>
      </c>
      <c r="AP890">
        <v>5</v>
      </c>
      <c r="AR890">
        <v>1010</v>
      </c>
      <c r="AT890" s="7" t="s">
        <v>5420</v>
      </c>
      <c r="AU890">
        <v>102519</v>
      </c>
      <c r="AW890" s="6" t="s">
        <v>14</v>
      </c>
      <c r="AX890">
        <v>1</v>
      </c>
      <c r="AY890" t="s">
        <v>15</v>
      </c>
      <c r="AZ890" t="s">
        <v>5421</v>
      </c>
      <c r="BA890" t="s">
        <v>5422</v>
      </c>
      <c r="BB890">
        <v>1010</v>
      </c>
      <c r="BC890" t="s">
        <v>33</v>
      </c>
      <c r="BD890" t="s">
        <v>34</v>
      </c>
      <c r="BE890">
        <v>1</v>
      </c>
      <c r="BF890" s="7">
        <v>43002.093055555597</v>
      </c>
      <c r="BG890" s="8" t="s">
        <v>20</v>
      </c>
      <c r="BI890">
        <v>6</v>
      </c>
      <c r="BJ890">
        <v>57767</v>
      </c>
      <c r="BK890">
        <v>121110</v>
      </c>
      <c r="BL890" t="s">
        <v>5423</v>
      </c>
      <c r="BX890">
        <v>96713</v>
      </c>
    </row>
    <row r="891" spans="1:76" x14ac:dyDescent="0.25">
      <c r="A891">
        <v>98158</v>
      </c>
      <c r="B891">
        <v>200750</v>
      </c>
      <c r="F891" t="s">
        <v>0</v>
      </c>
      <c r="G891" t="s">
        <v>2408</v>
      </c>
      <c r="H891" t="s">
        <v>5424</v>
      </c>
      <c r="I891" t="s">
        <v>180</v>
      </c>
      <c r="K891">
        <v>1</v>
      </c>
      <c r="L891" t="s">
        <v>3</v>
      </c>
      <c r="M891">
        <v>102519</v>
      </c>
      <c r="N891" t="s">
        <v>4</v>
      </c>
      <c r="O891" t="s">
        <v>4</v>
      </c>
      <c r="U891" t="s">
        <v>5425</v>
      </c>
      <c r="V891" s="2">
        <v>1</v>
      </c>
      <c r="W891" t="s">
        <v>2411</v>
      </c>
      <c r="X891" t="s">
        <v>3217</v>
      </c>
      <c r="Y891" t="s">
        <v>2508</v>
      </c>
      <c r="Z891" s="4">
        <v>10</v>
      </c>
      <c r="AA891" s="5">
        <v>1029</v>
      </c>
      <c r="AB891" s="5" t="s">
        <v>3217</v>
      </c>
      <c r="AC891" t="s">
        <v>5426</v>
      </c>
      <c r="AD891">
        <v>2008</v>
      </c>
      <c r="AE891">
        <v>6</v>
      </c>
      <c r="AF891">
        <v>16</v>
      </c>
      <c r="AG891" t="s">
        <v>2461</v>
      </c>
      <c r="AH891" t="s">
        <v>2461</v>
      </c>
      <c r="AJ891" t="s">
        <v>4</v>
      </c>
      <c r="AK891" t="s">
        <v>11</v>
      </c>
      <c r="AL891">
        <v>49999</v>
      </c>
      <c r="AM891">
        <v>6476993</v>
      </c>
      <c r="AN891" s="5">
        <v>49000</v>
      </c>
      <c r="AO891" s="5">
        <v>6477000</v>
      </c>
      <c r="AP891">
        <v>71</v>
      </c>
      <c r="AR891">
        <v>33</v>
      </c>
      <c r="AT891" s="7"/>
      <c r="AU891">
        <v>102519</v>
      </c>
      <c r="AW891" s="6" t="s">
        <v>14</v>
      </c>
      <c r="AX891">
        <v>1</v>
      </c>
      <c r="AY891" t="s">
        <v>15</v>
      </c>
      <c r="AZ891" t="s">
        <v>5427</v>
      </c>
      <c r="BA891" t="s">
        <v>5428</v>
      </c>
      <c r="BB891">
        <v>33</v>
      </c>
      <c r="BC891" t="s">
        <v>2418</v>
      </c>
      <c r="BD891" t="s">
        <v>19</v>
      </c>
      <c r="BF891" s="7">
        <v>41689</v>
      </c>
      <c r="BG891" s="8" t="s">
        <v>20</v>
      </c>
      <c r="BI891">
        <v>4</v>
      </c>
      <c r="BJ891">
        <v>351518</v>
      </c>
      <c r="BK891">
        <v>121108</v>
      </c>
      <c r="BL891" t="s">
        <v>5429</v>
      </c>
      <c r="BN891" t="s">
        <v>5430</v>
      </c>
      <c r="BX891">
        <v>98158</v>
      </c>
    </row>
    <row r="892" spans="1:76" x14ac:dyDescent="0.25">
      <c r="A892">
        <v>104065</v>
      </c>
      <c r="B892">
        <v>193038</v>
      </c>
      <c r="F892" t="s">
        <v>0</v>
      </c>
      <c r="G892" t="s">
        <v>2408</v>
      </c>
      <c r="H892" t="s">
        <v>5431</v>
      </c>
      <c r="I892" t="s">
        <v>180</v>
      </c>
      <c r="K892">
        <v>1</v>
      </c>
      <c r="L892" t="s">
        <v>3</v>
      </c>
      <c r="M892">
        <v>102519</v>
      </c>
      <c r="N892" t="s">
        <v>4</v>
      </c>
      <c r="O892" t="s">
        <v>4</v>
      </c>
      <c r="U892" t="s">
        <v>5432</v>
      </c>
      <c r="V892" s="2">
        <v>1</v>
      </c>
      <c r="W892" t="s">
        <v>2411</v>
      </c>
      <c r="X892" t="s">
        <v>3217</v>
      </c>
      <c r="Y892" t="s">
        <v>2508</v>
      </c>
      <c r="Z892" s="4">
        <v>10</v>
      </c>
      <c r="AA892" s="5">
        <v>1029</v>
      </c>
      <c r="AB892" s="5" t="s">
        <v>3217</v>
      </c>
      <c r="AC892" t="s">
        <v>5433</v>
      </c>
      <c r="AD892">
        <v>2000</v>
      </c>
      <c r="AE892">
        <v>7</v>
      </c>
      <c r="AF892">
        <v>7</v>
      </c>
      <c r="AG892" t="s">
        <v>2470</v>
      </c>
      <c r="AH892" t="s">
        <v>2470</v>
      </c>
      <c r="AJ892" t="s">
        <v>4</v>
      </c>
      <c r="AK892" t="s">
        <v>11</v>
      </c>
      <c r="AL892">
        <v>52957</v>
      </c>
      <c r="AM892">
        <v>6472904</v>
      </c>
      <c r="AN892" s="5">
        <v>53000</v>
      </c>
      <c r="AO892" s="5">
        <v>6473000</v>
      </c>
      <c r="AP892">
        <v>71</v>
      </c>
      <c r="AR892">
        <v>33</v>
      </c>
      <c r="AT892" s="7"/>
      <c r="AU892">
        <v>102519</v>
      </c>
      <c r="AW892" s="6" t="s">
        <v>14</v>
      </c>
      <c r="AX892">
        <v>1</v>
      </c>
      <c r="AY892" t="s">
        <v>15</v>
      </c>
      <c r="AZ892" t="s">
        <v>5434</v>
      </c>
      <c r="BA892" t="s">
        <v>5435</v>
      </c>
      <c r="BB892">
        <v>33</v>
      </c>
      <c r="BC892" t="s">
        <v>2418</v>
      </c>
      <c r="BD892" t="s">
        <v>19</v>
      </c>
      <c r="BF892" s="7">
        <v>41689</v>
      </c>
      <c r="BG892" s="8" t="s">
        <v>20</v>
      </c>
      <c r="BI892">
        <v>4</v>
      </c>
      <c r="BJ892">
        <v>344403</v>
      </c>
      <c r="BK892">
        <v>121104</v>
      </c>
      <c r="BL892" t="s">
        <v>5436</v>
      </c>
      <c r="BN892" t="s">
        <v>5437</v>
      </c>
      <c r="BX892">
        <v>104065</v>
      </c>
    </row>
    <row r="893" spans="1:76" x14ac:dyDescent="0.25">
      <c r="A893">
        <v>105833</v>
      </c>
      <c r="B893">
        <v>202686</v>
      </c>
      <c r="F893" t="s">
        <v>0</v>
      </c>
      <c r="G893" t="s">
        <v>2408</v>
      </c>
      <c r="H893" t="s">
        <v>5438</v>
      </c>
      <c r="I893" t="s">
        <v>180</v>
      </c>
      <c r="K893">
        <v>1</v>
      </c>
      <c r="L893" t="s">
        <v>3</v>
      </c>
      <c r="M893">
        <v>102519</v>
      </c>
      <c r="N893" t="s">
        <v>4</v>
      </c>
      <c r="O893" t="s">
        <v>4</v>
      </c>
      <c r="U893" t="s">
        <v>5439</v>
      </c>
      <c r="V893" s="2">
        <v>1</v>
      </c>
      <c r="W893" t="s">
        <v>2411</v>
      </c>
      <c r="X893" t="s">
        <v>3217</v>
      </c>
      <c r="Y893" t="s">
        <v>2508</v>
      </c>
      <c r="Z893" s="4">
        <v>10</v>
      </c>
      <c r="AA893" s="5">
        <v>1029</v>
      </c>
      <c r="AB893" s="5" t="s">
        <v>3217</v>
      </c>
      <c r="AC893" t="s">
        <v>5440</v>
      </c>
      <c r="AD893">
        <v>1993</v>
      </c>
      <c r="AE893">
        <v>6</v>
      </c>
      <c r="AF893">
        <v>22</v>
      </c>
      <c r="AG893" t="s">
        <v>2461</v>
      </c>
      <c r="AH893" t="s">
        <v>2461</v>
      </c>
      <c r="AJ893" t="s">
        <v>4</v>
      </c>
      <c r="AK893" t="s">
        <v>11</v>
      </c>
      <c r="AL893">
        <v>54380</v>
      </c>
      <c r="AM893">
        <v>6473972</v>
      </c>
      <c r="AN893" s="5">
        <v>55000</v>
      </c>
      <c r="AO893" s="5">
        <v>6473000</v>
      </c>
      <c r="AP893">
        <v>71</v>
      </c>
      <c r="AR893">
        <v>33</v>
      </c>
      <c r="AT893" s="7"/>
      <c r="AU893">
        <v>102519</v>
      </c>
      <c r="AW893" s="6" t="s">
        <v>14</v>
      </c>
      <c r="AX893">
        <v>1</v>
      </c>
      <c r="AY893" t="s">
        <v>15</v>
      </c>
      <c r="AZ893" t="s">
        <v>5441</v>
      </c>
      <c r="BA893" t="s">
        <v>5442</v>
      </c>
      <c r="BB893">
        <v>33</v>
      </c>
      <c r="BC893" t="s">
        <v>2418</v>
      </c>
      <c r="BD893" t="s">
        <v>19</v>
      </c>
      <c r="BF893" s="7">
        <v>41689</v>
      </c>
      <c r="BG893" s="8" t="s">
        <v>20</v>
      </c>
      <c r="BI893">
        <v>4</v>
      </c>
      <c r="BJ893">
        <v>353231</v>
      </c>
      <c r="BK893">
        <v>121102</v>
      </c>
      <c r="BL893" t="s">
        <v>5443</v>
      </c>
      <c r="BN893" t="s">
        <v>5444</v>
      </c>
      <c r="BX893">
        <v>105833</v>
      </c>
    </row>
    <row r="894" spans="1:76" x14ac:dyDescent="0.25">
      <c r="A894">
        <v>85322</v>
      </c>
      <c r="B894">
        <v>332491</v>
      </c>
      <c r="F894" t="s">
        <v>0</v>
      </c>
      <c r="G894" t="s">
        <v>1</v>
      </c>
      <c r="H894" t="s">
        <v>5445</v>
      </c>
      <c r="I894" s="1" t="str">
        <f>HYPERLINK(AT894,"Hb")</f>
        <v>Hb</v>
      </c>
      <c r="K894">
        <v>1</v>
      </c>
      <c r="L894" t="s">
        <v>3</v>
      </c>
      <c r="M894">
        <v>102519</v>
      </c>
      <c r="N894" t="s">
        <v>4</v>
      </c>
      <c r="O894" t="s">
        <v>4</v>
      </c>
      <c r="U894" t="s">
        <v>5446</v>
      </c>
      <c r="V894" s="2">
        <v>1</v>
      </c>
      <c r="W894" t="s">
        <v>2411</v>
      </c>
      <c r="X894" t="s">
        <v>5312</v>
      </c>
      <c r="Y894" t="s">
        <v>2508</v>
      </c>
      <c r="Z894" s="4">
        <v>10</v>
      </c>
      <c r="AA894" s="5">
        <v>1032</v>
      </c>
      <c r="AB894" s="5" t="s">
        <v>5312</v>
      </c>
      <c r="AC894" t="s">
        <v>5447</v>
      </c>
      <c r="AD894">
        <v>1993</v>
      </c>
      <c r="AE894">
        <v>7</v>
      </c>
      <c r="AF894">
        <v>14</v>
      </c>
      <c r="AG894" t="s">
        <v>141</v>
      </c>
      <c r="AH894" t="s">
        <v>141</v>
      </c>
      <c r="AJ894" t="s">
        <v>4</v>
      </c>
      <c r="AK894" t="s">
        <v>11</v>
      </c>
      <c r="AL894">
        <v>28206</v>
      </c>
      <c r="AM894">
        <v>6459302</v>
      </c>
      <c r="AN894" s="5">
        <v>29000</v>
      </c>
      <c r="AO894" s="5">
        <v>6459000</v>
      </c>
      <c r="AP894">
        <v>71</v>
      </c>
      <c r="AR894">
        <v>8</v>
      </c>
      <c r="AS894" t="s">
        <v>12</v>
      </c>
      <c r="AT894" t="s">
        <v>5448</v>
      </c>
      <c r="AU894">
        <v>102519</v>
      </c>
      <c r="AW894" s="6" t="s">
        <v>14</v>
      </c>
      <c r="AX894">
        <v>1</v>
      </c>
      <c r="AY894" t="s">
        <v>15</v>
      </c>
      <c r="AZ894" t="s">
        <v>5449</v>
      </c>
      <c r="BA894" t="s">
        <v>5450</v>
      </c>
      <c r="BB894">
        <v>8</v>
      </c>
      <c r="BC894" t="s">
        <v>18</v>
      </c>
      <c r="BD894" t="s">
        <v>19</v>
      </c>
      <c r="BE894">
        <v>1</v>
      </c>
      <c r="BF894" s="7">
        <v>34447</v>
      </c>
      <c r="BG894" s="8" t="s">
        <v>20</v>
      </c>
      <c r="BI894">
        <v>3</v>
      </c>
      <c r="BJ894">
        <v>502744</v>
      </c>
      <c r="BK894">
        <v>121116</v>
      </c>
      <c r="BL894" t="s">
        <v>5451</v>
      </c>
      <c r="BN894" t="s">
        <v>5452</v>
      </c>
      <c r="BX894">
        <v>85322</v>
      </c>
    </row>
    <row r="895" spans="1:76" x14ac:dyDescent="0.25">
      <c r="A895">
        <v>85316</v>
      </c>
      <c r="B895">
        <v>124449</v>
      </c>
      <c r="F895" t="s">
        <v>0</v>
      </c>
      <c r="G895" t="s">
        <v>23</v>
      </c>
      <c r="H895" t="s">
        <v>5453</v>
      </c>
      <c r="I895" t="s">
        <v>37</v>
      </c>
      <c r="K895">
        <v>1</v>
      </c>
      <c r="L895" t="s">
        <v>3</v>
      </c>
      <c r="M895">
        <v>102519</v>
      </c>
      <c r="N895" t="s">
        <v>4</v>
      </c>
      <c r="O895" t="s">
        <v>4</v>
      </c>
      <c r="U895" t="s">
        <v>5446</v>
      </c>
      <c r="V895" s="2">
        <v>1</v>
      </c>
      <c r="W895" t="s">
        <v>2411</v>
      </c>
      <c r="X895" t="s">
        <v>5312</v>
      </c>
      <c r="Y895" t="s">
        <v>2508</v>
      </c>
      <c r="Z895" s="4">
        <v>10</v>
      </c>
      <c r="AA895" s="5">
        <v>1032</v>
      </c>
      <c r="AB895" s="5" t="s">
        <v>5312</v>
      </c>
      <c r="AC895" t="s">
        <v>5454</v>
      </c>
      <c r="AD895">
        <v>2016</v>
      </c>
      <c r="AE895">
        <v>7</v>
      </c>
      <c r="AF895">
        <v>15</v>
      </c>
      <c r="AG895" t="s">
        <v>141</v>
      </c>
      <c r="AJ895" t="s">
        <v>4</v>
      </c>
      <c r="AK895" t="s">
        <v>11</v>
      </c>
      <c r="AL895">
        <v>28195</v>
      </c>
      <c r="AM895">
        <v>6459266</v>
      </c>
      <c r="AN895" s="5">
        <v>29000</v>
      </c>
      <c r="AO895" s="5">
        <v>6459000</v>
      </c>
      <c r="AP895">
        <v>20</v>
      </c>
      <c r="AR895">
        <v>1010</v>
      </c>
      <c r="AT895" s="7" t="s">
        <v>5455</v>
      </c>
      <c r="AU895">
        <v>102519</v>
      </c>
      <c r="AW895" s="6" t="s">
        <v>14</v>
      </c>
      <c r="AX895">
        <v>1</v>
      </c>
      <c r="AY895" t="s">
        <v>15</v>
      </c>
      <c r="AZ895" t="s">
        <v>5456</v>
      </c>
      <c r="BA895" t="s">
        <v>5457</v>
      </c>
      <c r="BB895">
        <v>1010</v>
      </c>
      <c r="BC895" t="s">
        <v>33</v>
      </c>
      <c r="BD895" t="s">
        <v>34</v>
      </c>
      <c r="BF895" s="7">
        <v>43710.332638888904</v>
      </c>
      <c r="BG895" s="8" t="s">
        <v>20</v>
      </c>
      <c r="BI895">
        <v>6</v>
      </c>
      <c r="BJ895">
        <v>108323</v>
      </c>
      <c r="BK895">
        <v>121119</v>
      </c>
      <c r="BL895" t="s">
        <v>5458</v>
      </c>
      <c r="BX895">
        <v>85316</v>
      </c>
    </row>
    <row r="896" spans="1:76" x14ac:dyDescent="0.25">
      <c r="A896">
        <v>88790</v>
      </c>
      <c r="B896">
        <v>310759</v>
      </c>
      <c r="F896" t="s">
        <v>0</v>
      </c>
      <c r="G896" t="s">
        <v>1</v>
      </c>
      <c r="H896" t="s">
        <v>5459</v>
      </c>
      <c r="I896" s="1" t="str">
        <f>HYPERLINK(AT896,"Hb")</f>
        <v>Hb</v>
      </c>
      <c r="K896">
        <v>1</v>
      </c>
      <c r="L896" t="s">
        <v>3</v>
      </c>
      <c r="M896">
        <v>102519</v>
      </c>
      <c r="N896" t="s">
        <v>4</v>
      </c>
      <c r="O896" t="s">
        <v>4</v>
      </c>
      <c r="U896" t="s">
        <v>5460</v>
      </c>
      <c r="V896" s="2">
        <v>1</v>
      </c>
      <c r="W896" t="s">
        <v>2411</v>
      </c>
      <c r="X896" t="s">
        <v>5312</v>
      </c>
      <c r="Y896" t="s">
        <v>2508</v>
      </c>
      <c r="Z896" s="4">
        <v>10</v>
      </c>
      <c r="AA896" s="5">
        <v>1032</v>
      </c>
      <c r="AB896" s="5" t="s">
        <v>5312</v>
      </c>
      <c r="AC896" t="s">
        <v>5461</v>
      </c>
      <c r="AD896">
        <v>1973</v>
      </c>
      <c r="AE896">
        <v>7</v>
      </c>
      <c r="AF896">
        <v>19</v>
      </c>
      <c r="AG896" t="s">
        <v>5462</v>
      </c>
      <c r="AH896" t="s">
        <v>5462</v>
      </c>
      <c r="AJ896" t="s">
        <v>4</v>
      </c>
      <c r="AK896" t="s">
        <v>11</v>
      </c>
      <c r="AL896">
        <v>35467</v>
      </c>
      <c r="AM896">
        <v>6473494</v>
      </c>
      <c r="AN896" s="5">
        <v>35000</v>
      </c>
      <c r="AO896" s="5">
        <v>6473000</v>
      </c>
      <c r="AP896">
        <v>1414</v>
      </c>
      <c r="AR896">
        <v>8</v>
      </c>
      <c r="AS896" t="s">
        <v>85</v>
      </c>
      <c r="AT896" t="s">
        <v>5463</v>
      </c>
      <c r="AU896">
        <v>102519</v>
      </c>
      <c r="AW896" s="6" t="s">
        <v>14</v>
      </c>
      <c r="AX896">
        <v>1</v>
      </c>
      <c r="AY896" t="s">
        <v>15</v>
      </c>
      <c r="AZ896" t="s">
        <v>5464</v>
      </c>
      <c r="BA896" t="s">
        <v>5465</v>
      </c>
      <c r="BB896">
        <v>8</v>
      </c>
      <c r="BC896" t="s">
        <v>18</v>
      </c>
      <c r="BD896" t="s">
        <v>19</v>
      </c>
      <c r="BE896">
        <v>1</v>
      </c>
      <c r="BF896" s="7">
        <v>33693</v>
      </c>
      <c r="BG896" s="8" t="s">
        <v>20</v>
      </c>
      <c r="BI896">
        <v>3</v>
      </c>
      <c r="BJ896">
        <v>483019</v>
      </c>
      <c r="BK896">
        <v>121115</v>
      </c>
      <c r="BL896" t="s">
        <v>5466</v>
      </c>
      <c r="BN896" t="s">
        <v>5467</v>
      </c>
      <c r="BX896">
        <v>88790</v>
      </c>
    </row>
    <row r="897" spans="1:76" x14ac:dyDescent="0.25">
      <c r="A897">
        <v>89676</v>
      </c>
      <c r="B897">
        <v>61466</v>
      </c>
      <c r="F897" t="s">
        <v>0</v>
      </c>
      <c r="G897" t="s">
        <v>23</v>
      </c>
      <c r="H897" t="s">
        <v>5468</v>
      </c>
      <c r="I897" t="s">
        <v>37</v>
      </c>
      <c r="K897">
        <v>1</v>
      </c>
      <c r="L897" t="s">
        <v>3</v>
      </c>
      <c r="M897">
        <v>102519</v>
      </c>
      <c r="N897" t="s">
        <v>4</v>
      </c>
      <c r="O897" t="s">
        <v>4</v>
      </c>
      <c r="U897" t="s">
        <v>5469</v>
      </c>
      <c r="V897" s="2">
        <v>1</v>
      </c>
      <c r="W897" t="s">
        <v>2411</v>
      </c>
      <c r="X897" t="s">
        <v>5312</v>
      </c>
      <c r="Y897" t="s">
        <v>2508</v>
      </c>
      <c r="Z897" s="4">
        <v>10</v>
      </c>
      <c r="AA897" s="5">
        <v>1032</v>
      </c>
      <c r="AB897" s="5" t="s">
        <v>5312</v>
      </c>
      <c r="AC897" t="s">
        <v>5470</v>
      </c>
      <c r="AD897">
        <v>2009</v>
      </c>
      <c r="AE897">
        <v>8</v>
      </c>
      <c r="AF897">
        <v>19</v>
      </c>
      <c r="AG897" t="s">
        <v>3092</v>
      </c>
      <c r="AJ897" t="s">
        <v>4</v>
      </c>
      <c r="AK897" t="s">
        <v>11</v>
      </c>
      <c r="AL897">
        <v>37813</v>
      </c>
      <c r="AM897">
        <v>6466125</v>
      </c>
      <c r="AN897" s="5">
        <v>37000</v>
      </c>
      <c r="AO897" s="5">
        <v>6467000</v>
      </c>
      <c r="AP897">
        <v>10</v>
      </c>
      <c r="AR897">
        <v>1010</v>
      </c>
      <c r="AT897" s="7" t="s">
        <v>5471</v>
      </c>
      <c r="AU897">
        <v>102519</v>
      </c>
      <c r="AW897" s="6" t="s">
        <v>14</v>
      </c>
      <c r="AX897">
        <v>1</v>
      </c>
      <c r="AY897" t="s">
        <v>15</v>
      </c>
      <c r="AZ897" t="s">
        <v>5472</v>
      </c>
      <c r="BA897" t="s">
        <v>5473</v>
      </c>
      <c r="BB897">
        <v>1010</v>
      </c>
      <c r="BC897" t="s">
        <v>33</v>
      </c>
      <c r="BD897" t="s">
        <v>34</v>
      </c>
      <c r="BF897" s="7">
        <v>43709.903472222199</v>
      </c>
      <c r="BG897" s="8" t="s">
        <v>20</v>
      </c>
      <c r="BI897">
        <v>6</v>
      </c>
      <c r="BJ897">
        <v>57746</v>
      </c>
      <c r="BK897">
        <v>121118</v>
      </c>
      <c r="BL897" t="s">
        <v>5474</v>
      </c>
      <c r="BX897">
        <v>89676</v>
      </c>
    </row>
    <row r="898" spans="1:76" x14ac:dyDescent="0.25">
      <c r="A898">
        <v>89868</v>
      </c>
      <c r="B898">
        <v>268173</v>
      </c>
      <c r="F898" t="s">
        <v>0</v>
      </c>
      <c r="G898" t="s">
        <v>1</v>
      </c>
      <c r="H898" t="s">
        <v>5483</v>
      </c>
      <c r="I898" s="1" t="str">
        <f>HYPERLINK(AT898,"Hb")</f>
        <v>Hb</v>
      </c>
      <c r="K898">
        <v>1</v>
      </c>
      <c r="L898" t="s">
        <v>3</v>
      </c>
      <c r="M898">
        <v>102519</v>
      </c>
      <c r="N898" t="s">
        <v>4</v>
      </c>
      <c r="O898" t="s">
        <v>4</v>
      </c>
      <c r="U898" t="s">
        <v>5484</v>
      </c>
      <c r="V898" s="2">
        <v>1</v>
      </c>
      <c r="W898" t="s">
        <v>2411</v>
      </c>
      <c r="X898" t="s">
        <v>5312</v>
      </c>
      <c r="Y898" t="s">
        <v>2508</v>
      </c>
      <c r="Z898" s="4">
        <v>10</v>
      </c>
      <c r="AA898" s="5">
        <v>1032</v>
      </c>
      <c r="AB898" s="5" t="s">
        <v>5312</v>
      </c>
      <c r="AC898" t="s">
        <v>5485</v>
      </c>
      <c r="AD898">
        <v>1995</v>
      </c>
      <c r="AE898">
        <v>9</v>
      </c>
      <c r="AF898">
        <v>2</v>
      </c>
      <c r="AG898" t="s">
        <v>141</v>
      </c>
      <c r="AH898" t="s">
        <v>141</v>
      </c>
      <c r="AJ898" t="s">
        <v>4</v>
      </c>
      <c r="AK898" t="s">
        <v>11</v>
      </c>
      <c r="AL898">
        <v>38644</v>
      </c>
      <c r="AM898">
        <v>6479202</v>
      </c>
      <c r="AN898" s="5">
        <v>39000</v>
      </c>
      <c r="AO898" s="5">
        <v>6479000</v>
      </c>
      <c r="AP898">
        <v>71</v>
      </c>
      <c r="AR898">
        <v>8</v>
      </c>
      <c r="AS898" t="s">
        <v>12</v>
      </c>
      <c r="AT898" t="s">
        <v>5486</v>
      </c>
      <c r="AU898">
        <v>102519</v>
      </c>
      <c r="AW898" s="6" t="s">
        <v>14</v>
      </c>
      <c r="AX898">
        <v>1</v>
      </c>
      <c r="AY898" t="s">
        <v>15</v>
      </c>
      <c r="AZ898" t="s">
        <v>5487</v>
      </c>
      <c r="BA898" t="s">
        <v>5488</v>
      </c>
      <c r="BB898">
        <v>8</v>
      </c>
      <c r="BC898" t="s">
        <v>18</v>
      </c>
      <c r="BD898" t="s">
        <v>19</v>
      </c>
      <c r="BE898">
        <v>1</v>
      </c>
      <c r="BF898" s="7">
        <v>35074</v>
      </c>
      <c r="BG898" s="8" t="s">
        <v>20</v>
      </c>
      <c r="BI898">
        <v>3</v>
      </c>
      <c r="BJ898">
        <v>439293</v>
      </c>
      <c r="BK898">
        <v>121117</v>
      </c>
      <c r="BL898" t="s">
        <v>5489</v>
      </c>
      <c r="BN898" t="s">
        <v>5490</v>
      </c>
      <c r="BX898">
        <v>89868</v>
      </c>
    </row>
    <row r="899" spans="1:76" x14ac:dyDescent="0.25">
      <c r="A899">
        <v>92776</v>
      </c>
      <c r="B899">
        <v>63208</v>
      </c>
      <c r="F899" t="s">
        <v>0</v>
      </c>
      <c r="G899" t="s">
        <v>23</v>
      </c>
      <c r="H899" t="s">
        <v>5491</v>
      </c>
      <c r="I899" t="s">
        <v>37</v>
      </c>
      <c r="K899">
        <v>1</v>
      </c>
      <c r="L899" t="s">
        <v>3</v>
      </c>
      <c r="M899">
        <v>102519</v>
      </c>
      <c r="N899" t="s">
        <v>4</v>
      </c>
      <c r="O899" t="s">
        <v>4</v>
      </c>
      <c r="U899" t="s">
        <v>5492</v>
      </c>
      <c r="V899" s="2">
        <v>1</v>
      </c>
      <c r="W899" t="s">
        <v>2411</v>
      </c>
      <c r="X899" t="s">
        <v>5493</v>
      </c>
      <c r="Y899" t="s">
        <v>2508</v>
      </c>
      <c r="Z899" s="4">
        <v>10</v>
      </c>
      <c r="AA899" s="5">
        <v>1034</v>
      </c>
      <c r="AB899" t="s">
        <v>5493</v>
      </c>
      <c r="AC899" t="s">
        <v>5494</v>
      </c>
      <c r="AD899">
        <v>1999</v>
      </c>
      <c r="AE899">
        <v>7</v>
      </c>
      <c r="AF899">
        <v>17</v>
      </c>
      <c r="AG899" t="s">
        <v>3415</v>
      </c>
      <c r="AJ899" t="s">
        <v>4</v>
      </c>
      <c r="AK899" t="s">
        <v>11</v>
      </c>
      <c r="AL899">
        <v>44409</v>
      </c>
      <c r="AM899">
        <v>6498726</v>
      </c>
      <c r="AN899" s="5">
        <v>45000</v>
      </c>
      <c r="AO899" s="5">
        <v>6499000</v>
      </c>
      <c r="AP899">
        <v>25</v>
      </c>
      <c r="AR899">
        <v>1010</v>
      </c>
      <c r="AT899" s="7" t="s">
        <v>5495</v>
      </c>
      <c r="AU899">
        <v>102519</v>
      </c>
      <c r="AW899" s="6" t="s">
        <v>14</v>
      </c>
      <c r="AX899">
        <v>1</v>
      </c>
      <c r="AY899" t="s">
        <v>15</v>
      </c>
      <c r="AZ899" t="s">
        <v>5496</v>
      </c>
      <c r="BA899" t="s">
        <v>5497</v>
      </c>
      <c r="BB899">
        <v>1010</v>
      </c>
      <c r="BC899" t="s">
        <v>33</v>
      </c>
      <c r="BD899" t="s">
        <v>34</v>
      </c>
      <c r="BF899" s="7">
        <v>41445.704861111102</v>
      </c>
      <c r="BG899" s="8" t="s">
        <v>20</v>
      </c>
      <c r="BI899">
        <v>6</v>
      </c>
      <c r="BJ899">
        <v>59353</v>
      </c>
      <c r="BK899">
        <v>121121</v>
      </c>
      <c r="BL899" t="s">
        <v>5498</v>
      </c>
      <c r="BX899">
        <v>92776</v>
      </c>
    </row>
    <row r="900" spans="1:76" x14ac:dyDescent="0.25">
      <c r="A900">
        <v>92559</v>
      </c>
      <c r="B900">
        <v>340448</v>
      </c>
      <c r="F900" t="s">
        <v>2438</v>
      </c>
      <c r="G900" t="s">
        <v>2408</v>
      </c>
      <c r="H900" s="12" t="s">
        <v>5499</v>
      </c>
      <c r="I900" t="s">
        <v>108</v>
      </c>
      <c r="K900">
        <v>1</v>
      </c>
      <c r="L900" t="s">
        <v>3</v>
      </c>
      <c r="M900">
        <v>102519</v>
      </c>
      <c r="N900" t="s">
        <v>4</v>
      </c>
      <c r="O900" t="s">
        <v>4</v>
      </c>
      <c r="U900" t="s">
        <v>5492</v>
      </c>
      <c r="V900" s="2">
        <v>1</v>
      </c>
      <c r="W900" t="s">
        <v>2411</v>
      </c>
      <c r="X900" t="s">
        <v>5493</v>
      </c>
      <c r="Y900" t="s">
        <v>2508</v>
      </c>
      <c r="Z900" s="4">
        <v>10</v>
      </c>
      <c r="AA900" s="5">
        <v>1034</v>
      </c>
      <c r="AB900" t="s">
        <v>5493</v>
      </c>
      <c r="AC900" t="s">
        <v>5500</v>
      </c>
      <c r="AD900">
        <v>1999</v>
      </c>
      <c r="AE900">
        <v>7</v>
      </c>
      <c r="AF900">
        <v>17</v>
      </c>
      <c r="AG900" t="s">
        <v>3963</v>
      </c>
      <c r="AJ900" t="s">
        <v>4</v>
      </c>
      <c r="AK900" t="s">
        <v>11</v>
      </c>
      <c r="AL900" s="5">
        <v>44335.640591900003</v>
      </c>
      <c r="AM900" s="5">
        <v>6498578.36907</v>
      </c>
      <c r="AN900" s="5">
        <v>45000</v>
      </c>
      <c r="AO900" s="5">
        <v>6499000</v>
      </c>
      <c r="AP900" s="5">
        <v>707.10678118654755</v>
      </c>
      <c r="AQ900" s="5"/>
      <c r="AR900" t="s">
        <v>2444</v>
      </c>
      <c r="BG900" s="9" t="s">
        <v>2445</v>
      </c>
      <c r="BH900" t="s">
        <v>2446</v>
      </c>
      <c r="BI900">
        <v>8</v>
      </c>
      <c r="BJ900">
        <v>3420</v>
      </c>
      <c r="BK900">
        <v>121120</v>
      </c>
      <c r="BL900" t="s">
        <v>5501</v>
      </c>
      <c r="BX900">
        <v>92559</v>
      </c>
    </row>
    <row r="901" spans="1:76" x14ac:dyDescent="0.25">
      <c r="A901">
        <v>85563</v>
      </c>
      <c r="B901">
        <v>270978</v>
      </c>
      <c r="F901" t="s">
        <v>0</v>
      </c>
      <c r="G901" t="s">
        <v>1</v>
      </c>
      <c r="H901" t="s">
        <v>5502</v>
      </c>
      <c r="I901" s="1" t="str">
        <f>HYPERLINK(AT901,"Hb")</f>
        <v>Hb</v>
      </c>
      <c r="K901">
        <v>1</v>
      </c>
      <c r="L901" t="s">
        <v>3</v>
      </c>
      <c r="M901">
        <v>102519</v>
      </c>
      <c r="N901" t="s">
        <v>4</v>
      </c>
      <c r="O901" t="s">
        <v>4</v>
      </c>
      <c r="U901" t="s">
        <v>5503</v>
      </c>
      <c r="V901" s="2">
        <v>1</v>
      </c>
      <c r="W901" t="s">
        <v>2411</v>
      </c>
      <c r="X901" t="s">
        <v>5504</v>
      </c>
      <c r="Y901" t="s">
        <v>2508</v>
      </c>
      <c r="Z901" s="4">
        <v>10</v>
      </c>
      <c r="AA901" s="5">
        <v>1037</v>
      </c>
      <c r="AB901" s="5" t="s">
        <v>5504</v>
      </c>
      <c r="AC901" t="s">
        <v>5505</v>
      </c>
      <c r="AD901">
        <v>1999</v>
      </c>
      <c r="AE901">
        <v>8</v>
      </c>
      <c r="AF901">
        <v>19</v>
      </c>
      <c r="AG901" t="s">
        <v>4212</v>
      </c>
      <c r="AH901" t="s">
        <v>4212</v>
      </c>
      <c r="AJ901" t="s">
        <v>4</v>
      </c>
      <c r="AK901" t="s">
        <v>11</v>
      </c>
      <c r="AL901">
        <v>29205</v>
      </c>
      <c r="AM901">
        <v>6507731</v>
      </c>
      <c r="AN901" s="5">
        <v>29000</v>
      </c>
      <c r="AO901" s="5">
        <v>6507000</v>
      </c>
      <c r="AP901">
        <v>71</v>
      </c>
      <c r="AR901">
        <v>8</v>
      </c>
      <c r="AS901" t="s">
        <v>12</v>
      </c>
      <c r="AT901" t="s">
        <v>5506</v>
      </c>
      <c r="AU901">
        <v>102519</v>
      </c>
      <c r="AW901" s="6" t="s">
        <v>14</v>
      </c>
      <c r="AX901">
        <v>1</v>
      </c>
      <c r="AY901" t="s">
        <v>15</v>
      </c>
      <c r="AZ901" t="s">
        <v>5507</v>
      </c>
      <c r="BA901" t="s">
        <v>5508</v>
      </c>
      <c r="BB901">
        <v>8</v>
      </c>
      <c r="BC901" t="s">
        <v>18</v>
      </c>
      <c r="BD901" t="s">
        <v>19</v>
      </c>
      <c r="BE901">
        <v>1</v>
      </c>
      <c r="BF901" s="7">
        <v>36475</v>
      </c>
      <c r="BG901" s="8" t="s">
        <v>20</v>
      </c>
      <c r="BI901">
        <v>3</v>
      </c>
      <c r="BJ901">
        <v>441770</v>
      </c>
      <c r="BK901">
        <v>121123</v>
      </c>
      <c r="BL901" t="s">
        <v>5509</v>
      </c>
      <c r="BN901" t="s">
        <v>5510</v>
      </c>
      <c r="BX901">
        <v>85563</v>
      </c>
    </row>
    <row r="902" spans="1:76" x14ac:dyDescent="0.25">
      <c r="A902">
        <v>85605</v>
      </c>
      <c r="B902">
        <v>159169</v>
      </c>
      <c r="F902" t="s">
        <v>0</v>
      </c>
      <c r="G902" t="s">
        <v>1</v>
      </c>
      <c r="H902" t="s">
        <v>5511</v>
      </c>
      <c r="I902" t="s">
        <v>108</v>
      </c>
      <c r="K902">
        <v>1</v>
      </c>
      <c r="L902" t="s">
        <v>3</v>
      </c>
      <c r="M902">
        <v>102519</v>
      </c>
      <c r="N902" t="s">
        <v>4</v>
      </c>
      <c r="O902" t="s">
        <v>4</v>
      </c>
      <c r="U902" t="s">
        <v>5503</v>
      </c>
      <c r="V902" s="2">
        <v>1</v>
      </c>
      <c r="W902" t="s">
        <v>2411</v>
      </c>
      <c r="X902" t="s">
        <v>5504</v>
      </c>
      <c r="Y902" t="s">
        <v>2508</v>
      </c>
      <c r="Z902" s="4">
        <v>10</v>
      </c>
      <c r="AA902" s="5">
        <v>1037</v>
      </c>
      <c r="AB902" s="5" t="s">
        <v>5504</v>
      </c>
      <c r="AC902" t="s">
        <v>5512</v>
      </c>
      <c r="AD902">
        <v>1999</v>
      </c>
      <c r="AE902">
        <v>8</v>
      </c>
      <c r="AF902">
        <v>19</v>
      </c>
      <c r="AG902" t="s">
        <v>3244</v>
      </c>
      <c r="AH902" t="s">
        <v>3244</v>
      </c>
      <c r="AJ902" t="s">
        <v>4</v>
      </c>
      <c r="AK902" t="s">
        <v>11</v>
      </c>
      <c r="AL902">
        <v>29376</v>
      </c>
      <c r="AM902">
        <v>6507972</v>
      </c>
      <c r="AN902" s="5">
        <v>29000</v>
      </c>
      <c r="AO902" s="5">
        <v>6507000</v>
      </c>
      <c r="AP902">
        <v>539</v>
      </c>
      <c r="AR902">
        <v>23</v>
      </c>
      <c r="AT902" s="7"/>
      <c r="AU902">
        <v>102519</v>
      </c>
      <c r="AW902" s="6" t="s">
        <v>14</v>
      </c>
      <c r="AX902">
        <v>1</v>
      </c>
      <c r="AY902" t="s">
        <v>15</v>
      </c>
      <c r="AZ902" t="s">
        <v>5513</v>
      </c>
      <c r="BA902" t="s">
        <v>5514</v>
      </c>
      <c r="BB902">
        <v>23</v>
      </c>
      <c r="BC902" t="s">
        <v>18</v>
      </c>
      <c r="BD902" t="s">
        <v>113</v>
      </c>
      <c r="BF902" s="7">
        <v>36401</v>
      </c>
      <c r="BG902" s="8" t="s">
        <v>20</v>
      </c>
      <c r="BI902">
        <v>4</v>
      </c>
      <c r="BJ902">
        <v>311337</v>
      </c>
      <c r="BK902">
        <v>121122</v>
      </c>
      <c r="BL902" t="s">
        <v>5515</v>
      </c>
      <c r="BX902">
        <v>85605</v>
      </c>
    </row>
    <row r="903" spans="1:76" x14ac:dyDescent="0.25">
      <c r="A903">
        <v>52651</v>
      </c>
      <c r="B903">
        <v>137671</v>
      </c>
      <c r="F903" t="s">
        <v>0</v>
      </c>
      <c r="G903" t="s">
        <v>475</v>
      </c>
      <c r="H903" t="s">
        <v>5523</v>
      </c>
      <c r="I903" t="s">
        <v>180</v>
      </c>
      <c r="K903">
        <v>1</v>
      </c>
      <c r="L903" t="s">
        <v>3</v>
      </c>
      <c r="M903">
        <v>102519</v>
      </c>
      <c r="N903" t="s">
        <v>4</v>
      </c>
      <c r="O903" t="s">
        <v>4</v>
      </c>
      <c r="U903" t="s">
        <v>5524</v>
      </c>
      <c r="V903" s="2">
        <v>1</v>
      </c>
      <c r="W903" t="s">
        <v>5525</v>
      </c>
      <c r="X903" t="s">
        <v>5526</v>
      </c>
      <c r="Y903" t="s">
        <v>5527</v>
      </c>
      <c r="Z903" s="4">
        <v>11</v>
      </c>
      <c r="AA903" s="5">
        <v>1101</v>
      </c>
      <c r="AB903" s="5" t="s">
        <v>5526</v>
      </c>
      <c r="AC903" t="s">
        <v>5528</v>
      </c>
      <c r="AD903">
        <v>2014</v>
      </c>
      <c r="AE903">
        <v>8</v>
      </c>
      <c r="AF903">
        <v>13</v>
      </c>
      <c r="AG903" t="s">
        <v>4565</v>
      </c>
      <c r="AH903" t="s">
        <v>4565</v>
      </c>
      <c r="AJ903" t="s">
        <v>4</v>
      </c>
      <c r="AK903" t="s">
        <v>11</v>
      </c>
      <c r="AL903">
        <v>-23862</v>
      </c>
      <c r="AM903">
        <v>6516977</v>
      </c>
      <c r="AN903" s="5">
        <v>-23000</v>
      </c>
      <c r="AO903" s="5">
        <v>6517000</v>
      </c>
      <c r="AP903">
        <v>1</v>
      </c>
      <c r="AR903">
        <v>105</v>
      </c>
      <c r="AT903" s="7"/>
      <c r="AU903">
        <v>102519</v>
      </c>
      <c r="AW903" s="6" t="s">
        <v>14</v>
      </c>
      <c r="AX903">
        <v>1</v>
      </c>
      <c r="AY903" t="s">
        <v>15</v>
      </c>
      <c r="AZ903" t="s">
        <v>5529</v>
      </c>
      <c r="BA903" t="s">
        <v>5530</v>
      </c>
      <c r="BB903">
        <v>105</v>
      </c>
      <c r="BC903" t="s">
        <v>480</v>
      </c>
      <c r="BD903" t="s">
        <v>481</v>
      </c>
      <c r="BF903" s="7">
        <v>42087</v>
      </c>
      <c r="BG903" s="8" t="s">
        <v>20</v>
      </c>
      <c r="BI903">
        <v>5</v>
      </c>
      <c r="BJ903">
        <v>288112</v>
      </c>
      <c r="BK903">
        <v>121124</v>
      </c>
      <c r="BL903" t="s">
        <v>5531</v>
      </c>
      <c r="BN903" t="s">
        <v>5532</v>
      </c>
      <c r="BX903">
        <v>52651</v>
      </c>
    </row>
    <row r="904" spans="1:76" x14ac:dyDescent="0.25">
      <c r="A904">
        <v>29782</v>
      </c>
      <c r="B904">
        <v>137473</v>
      </c>
      <c r="F904" t="s">
        <v>0</v>
      </c>
      <c r="G904" t="s">
        <v>475</v>
      </c>
      <c r="H904" t="s">
        <v>5554</v>
      </c>
      <c r="I904" t="s">
        <v>180</v>
      </c>
      <c r="K904">
        <v>1</v>
      </c>
      <c r="L904" t="s">
        <v>3</v>
      </c>
      <c r="M904">
        <v>102519</v>
      </c>
      <c r="N904" t="s">
        <v>4</v>
      </c>
      <c r="O904" t="s">
        <v>4</v>
      </c>
      <c r="U904" t="s">
        <v>5555</v>
      </c>
      <c r="V904" s="2">
        <v>1</v>
      </c>
      <c r="W904" t="s">
        <v>5525</v>
      </c>
      <c r="X904" t="s">
        <v>5535</v>
      </c>
      <c r="Y904" t="s">
        <v>5527</v>
      </c>
      <c r="Z904" s="4">
        <v>11</v>
      </c>
      <c r="AA904" s="5">
        <v>1102</v>
      </c>
      <c r="AB904" s="5" t="s">
        <v>5535</v>
      </c>
      <c r="AC904" t="s">
        <v>5556</v>
      </c>
      <c r="AD904">
        <v>2013</v>
      </c>
      <c r="AE904">
        <v>9</v>
      </c>
      <c r="AF904">
        <v>13</v>
      </c>
      <c r="AG904" t="s">
        <v>4565</v>
      </c>
      <c r="AH904" t="s">
        <v>4565</v>
      </c>
      <c r="AJ904" t="s">
        <v>4</v>
      </c>
      <c r="AK904" t="s">
        <v>11</v>
      </c>
      <c r="AL904">
        <v>-33621</v>
      </c>
      <c r="AM904">
        <v>6560202</v>
      </c>
      <c r="AN904" s="5">
        <v>-33000</v>
      </c>
      <c r="AO904" s="5">
        <v>6561000</v>
      </c>
      <c r="AP904">
        <v>1</v>
      </c>
      <c r="AR904">
        <v>105</v>
      </c>
      <c r="AT904" s="7"/>
      <c r="AU904">
        <v>102519</v>
      </c>
      <c r="AW904" s="6" t="s">
        <v>14</v>
      </c>
      <c r="AX904">
        <v>1</v>
      </c>
      <c r="AY904" t="s">
        <v>15</v>
      </c>
      <c r="AZ904" t="s">
        <v>5557</v>
      </c>
      <c r="BA904" t="s">
        <v>5558</v>
      </c>
      <c r="BB904">
        <v>105</v>
      </c>
      <c r="BC904" t="s">
        <v>480</v>
      </c>
      <c r="BD904" t="s">
        <v>481</v>
      </c>
      <c r="BF904" s="7">
        <v>41772</v>
      </c>
      <c r="BG904" s="8" t="s">
        <v>20</v>
      </c>
      <c r="BI904">
        <v>5</v>
      </c>
      <c r="BJ904">
        <v>287909</v>
      </c>
      <c r="BK904">
        <v>121125</v>
      </c>
      <c r="BL904" t="s">
        <v>5559</v>
      </c>
      <c r="BN904" t="s">
        <v>5560</v>
      </c>
      <c r="BX904">
        <v>29782</v>
      </c>
    </row>
    <row r="905" spans="1:76" x14ac:dyDescent="0.25">
      <c r="A905">
        <v>29741</v>
      </c>
      <c r="B905">
        <v>63159</v>
      </c>
      <c r="F905" t="s">
        <v>0</v>
      </c>
      <c r="G905" t="s">
        <v>23</v>
      </c>
      <c r="H905" t="s">
        <v>5561</v>
      </c>
      <c r="I905" t="s">
        <v>37</v>
      </c>
      <c r="K905">
        <v>1</v>
      </c>
      <c r="L905" t="s">
        <v>3</v>
      </c>
      <c r="M905">
        <v>102519</v>
      </c>
      <c r="N905" t="s">
        <v>4</v>
      </c>
      <c r="O905" t="s">
        <v>4</v>
      </c>
      <c r="U905" t="s">
        <v>5555</v>
      </c>
      <c r="V905" s="2">
        <v>1</v>
      </c>
      <c r="W905" t="s">
        <v>5525</v>
      </c>
      <c r="X905" t="s">
        <v>5535</v>
      </c>
      <c r="Y905" t="s">
        <v>5527</v>
      </c>
      <c r="Z905" s="4">
        <v>11</v>
      </c>
      <c r="AA905" s="5">
        <v>1102</v>
      </c>
      <c r="AB905" s="5" t="s">
        <v>5535</v>
      </c>
      <c r="AC905" t="s">
        <v>5562</v>
      </c>
      <c r="AD905">
        <v>2014</v>
      </c>
      <c r="AE905">
        <v>10</v>
      </c>
      <c r="AF905">
        <v>14</v>
      </c>
      <c r="AG905" t="s">
        <v>5563</v>
      </c>
      <c r="AJ905" t="s">
        <v>4</v>
      </c>
      <c r="AK905" t="s">
        <v>11</v>
      </c>
      <c r="AL905">
        <v>-33628</v>
      </c>
      <c r="AM905">
        <v>6560204</v>
      </c>
      <c r="AN905" s="5">
        <v>-33000</v>
      </c>
      <c r="AO905" s="5">
        <v>6561000</v>
      </c>
      <c r="AP905">
        <v>5</v>
      </c>
      <c r="AR905">
        <v>1010</v>
      </c>
      <c r="AS905" t="s">
        <v>5564</v>
      </c>
      <c r="AT905" s="7" t="s">
        <v>5565</v>
      </c>
      <c r="AU905">
        <v>102519</v>
      </c>
      <c r="AW905" s="6" t="s">
        <v>14</v>
      </c>
      <c r="AX905">
        <v>1</v>
      </c>
      <c r="AY905" t="s">
        <v>15</v>
      </c>
      <c r="AZ905" t="s">
        <v>5566</v>
      </c>
      <c r="BA905" t="s">
        <v>5567</v>
      </c>
      <c r="BB905">
        <v>1010</v>
      </c>
      <c r="BC905" t="s">
        <v>33</v>
      </c>
      <c r="BD905" t="s">
        <v>34</v>
      </c>
      <c r="BF905" s="7">
        <v>43709.903472222199</v>
      </c>
      <c r="BG905" s="8" t="s">
        <v>20</v>
      </c>
      <c r="BI905">
        <v>6</v>
      </c>
      <c r="BJ905">
        <v>59305</v>
      </c>
      <c r="BK905">
        <v>121126</v>
      </c>
      <c r="BL905" t="s">
        <v>5568</v>
      </c>
      <c r="BX905">
        <v>29741</v>
      </c>
    </row>
    <row r="906" spans="1:76" x14ac:dyDescent="0.25">
      <c r="A906">
        <v>41631</v>
      </c>
      <c r="B906">
        <v>190112</v>
      </c>
      <c r="F906" t="s">
        <v>0</v>
      </c>
      <c r="G906" t="s">
        <v>2408</v>
      </c>
      <c r="H906" t="s">
        <v>5569</v>
      </c>
      <c r="I906" t="s">
        <v>180</v>
      </c>
      <c r="K906">
        <v>1</v>
      </c>
      <c r="L906" t="s">
        <v>3</v>
      </c>
      <c r="M906">
        <v>102519</v>
      </c>
      <c r="N906" t="s">
        <v>4</v>
      </c>
      <c r="O906" t="s">
        <v>4</v>
      </c>
      <c r="U906" t="s">
        <v>5570</v>
      </c>
      <c r="V906" s="2">
        <v>1</v>
      </c>
      <c r="W906" t="s">
        <v>5525</v>
      </c>
      <c r="X906" t="s">
        <v>5571</v>
      </c>
      <c r="Y906" t="s">
        <v>5527</v>
      </c>
      <c r="Z906" s="4">
        <v>11</v>
      </c>
      <c r="AA906" s="5">
        <v>1103</v>
      </c>
      <c r="AB906" s="5" t="s">
        <v>5571</v>
      </c>
      <c r="AC906" t="s">
        <v>5572</v>
      </c>
      <c r="AD906">
        <v>1970</v>
      </c>
      <c r="AE906">
        <v>9</v>
      </c>
      <c r="AF906">
        <v>12</v>
      </c>
      <c r="AG906" t="s">
        <v>2653</v>
      </c>
      <c r="AH906" t="s">
        <v>2653</v>
      </c>
      <c r="AJ906" t="s">
        <v>4</v>
      </c>
      <c r="AK906" t="s">
        <v>11</v>
      </c>
      <c r="AL906">
        <v>-30551</v>
      </c>
      <c r="AM906">
        <v>6573566</v>
      </c>
      <c r="AN906" s="5">
        <v>-31000</v>
      </c>
      <c r="AO906" s="5">
        <v>6573000</v>
      </c>
      <c r="AP906">
        <v>707</v>
      </c>
      <c r="AR906">
        <v>33</v>
      </c>
      <c r="AT906" s="7"/>
      <c r="AU906">
        <v>102519</v>
      </c>
      <c r="AW906" s="6" t="s">
        <v>14</v>
      </c>
      <c r="AX906">
        <v>1</v>
      </c>
      <c r="AY906" t="s">
        <v>15</v>
      </c>
      <c r="AZ906" t="s">
        <v>5573</v>
      </c>
      <c r="BA906" t="s">
        <v>5574</v>
      </c>
      <c r="BB906">
        <v>33</v>
      </c>
      <c r="BC906" t="s">
        <v>2418</v>
      </c>
      <c r="BD906" t="s">
        <v>19</v>
      </c>
      <c r="BF906" s="7">
        <v>41689</v>
      </c>
      <c r="BG906" s="8" t="s">
        <v>20</v>
      </c>
      <c r="BI906">
        <v>4</v>
      </c>
      <c r="BJ906">
        <v>341735</v>
      </c>
      <c r="BK906">
        <v>121127</v>
      </c>
      <c r="BL906" t="s">
        <v>5575</v>
      </c>
      <c r="BN906" t="s">
        <v>5576</v>
      </c>
      <c r="BX906">
        <v>41631</v>
      </c>
    </row>
    <row r="907" spans="1:76" x14ac:dyDescent="0.25">
      <c r="A907">
        <v>37621</v>
      </c>
      <c r="B907">
        <v>61522</v>
      </c>
      <c r="F907" t="s">
        <v>0</v>
      </c>
      <c r="G907" t="s">
        <v>23</v>
      </c>
      <c r="H907" t="s">
        <v>5600</v>
      </c>
      <c r="I907" s="1" t="str">
        <f>HYPERLINK(AT907,"Foto")</f>
        <v>Foto</v>
      </c>
      <c r="K907">
        <v>1</v>
      </c>
      <c r="L907" t="s">
        <v>3</v>
      </c>
      <c r="M907">
        <v>102519</v>
      </c>
      <c r="N907" t="s">
        <v>4</v>
      </c>
      <c r="O907" t="s">
        <v>4</v>
      </c>
      <c r="U907" t="s">
        <v>5570</v>
      </c>
      <c r="V907" s="2">
        <v>1</v>
      </c>
      <c r="W907" t="s">
        <v>5525</v>
      </c>
      <c r="X907" t="s">
        <v>5571</v>
      </c>
      <c r="Y907" t="s">
        <v>5527</v>
      </c>
      <c r="Z907" s="4">
        <v>11</v>
      </c>
      <c r="AA907" s="5">
        <v>1103</v>
      </c>
      <c r="AB907" s="5" t="s">
        <v>5571</v>
      </c>
      <c r="AC907" t="s">
        <v>5601</v>
      </c>
      <c r="AD907">
        <v>2014</v>
      </c>
      <c r="AE907">
        <v>6</v>
      </c>
      <c r="AF907">
        <v>13</v>
      </c>
      <c r="AG907" t="s">
        <v>5563</v>
      </c>
      <c r="AJ907" t="s">
        <v>4</v>
      </c>
      <c r="AK907" t="s">
        <v>11</v>
      </c>
      <c r="AL907">
        <v>-31477</v>
      </c>
      <c r="AM907">
        <v>6572092</v>
      </c>
      <c r="AN907" s="5">
        <v>-31000</v>
      </c>
      <c r="AO907" s="5">
        <v>6573000</v>
      </c>
      <c r="AP907">
        <v>5</v>
      </c>
      <c r="AR907">
        <v>1010</v>
      </c>
      <c r="AS907" t="s">
        <v>5602</v>
      </c>
      <c r="AT907" s="7" t="s">
        <v>5603</v>
      </c>
      <c r="AU907">
        <v>102519</v>
      </c>
      <c r="AW907" s="6" t="s">
        <v>14</v>
      </c>
      <c r="AX907">
        <v>1</v>
      </c>
      <c r="AY907" t="s">
        <v>15</v>
      </c>
      <c r="AZ907" t="s">
        <v>5604</v>
      </c>
      <c r="BA907" t="s">
        <v>5605</v>
      </c>
      <c r="BB907">
        <v>1010</v>
      </c>
      <c r="BC907" t="s">
        <v>33</v>
      </c>
      <c r="BD907" t="s">
        <v>34</v>
      </c>
      <c r="BE907">
        <v>1</v>
      </c>
      <c r="BF907" s="7">
        <v>43002.100694444402</v>
      </c>
      <c r="BG907" s="8" t="s">
        <v>20</v>
      </c>
      <c r="BI907">
        <v>6</v>
      </c>
      <c r="BJ907">
        <v>57768</v>
      </c>
      <c r="BK907">
        <v>121130</v>
      </c>
      <c r="BL907" t="s">
        <v>5606</v>
      </c>
      <c r="BX907">
        <v>37621</v>
      </c>
    </row>
    <row r="908" spans="1:76" x14ac:dyDescent="0.25">
      <c r="A908">
        <v>33407</v>
      </c>
      <c r="B908">
        <v>290697</v>
      </c>
      <c r="F908" t="s">
        <v>0</v>
      </c>
      <c r="G908" t="s">
        <v>1</v>
      </c>
      <c r="H908" t="s">
        <v>5613</v>
      </c>
      <c r="I908" s="1" t="str">
        <f>HYPERLINK(AT908,"Hb")</f>
        <v>Hb</v>
      </c>
      <c r="K908">
        <v>1</v>
      </c>
      <c r="L908" t="s">
        <v>3</v>
      </c>
      <c r="M908">
        <v>102519</v>
      </c>
      <c r="N908" t="s">
        <v>4</v>
      </c>
      <c r="O908" t="s">
        <v>4</v>
      </c>
      <c r="U908" t="s">
        <v>5614</v>
      </c>
      <c r="V908" s="10">
        <v>3</v>
      </c>
      <c r="W908" t="s">
        <v>5525</v>
      </c>
      <c r="X908" t="s">
        <v>5571</v>
      </c>
      <c r="Y908" t="s">
        <v>5527</v>
      </c>
      <c r="Z908" s="4">
        <v>11</v>
      </c>
      <c r="AA908" s="5">
        <v>1103</v>
      </c>
      <c r="AB908" s="5" t="s">
        <v>5571</v>
      </c>
      <c r="AC908" t="s">
        <v>5615</v>
      </c>
      <c r="AD908">
        <v>1974</v>
      </c>
      <c r="AE908">
        <v>7</v>
      </c>
      <c r="AF908">
        <v>15</v>
      </c>
      <c r="AG908" t="s">
        <v>5462</v>
      </c>
      <c r="AH908" t="s">
        <v>5462</v>
      </c>
      <c r="AJ908" t="s">
        <v>4</v>
      </c>
      <c r="AK908" t="s">
        <v>11</v>
      </c>
      <c r="AL908">
        <v>-32626</v>
      </c>
      <c r="AM908">
        <v>6573815</v>
      </c>
      <c r="AN908" s="5">
        <v>-33000</v>
      </c>
      <c r="AO908" s="5">
        <v>6573000</v>
      </c>
      <c r="AP908">
        <v>10754</v>
      </c>
      <c r="AR908">
        <v>8</v>
      </c>
      <c r="AT908" t="s">
        <v>5616</v>
      </c>
      <c r="AU908">
        <v>102519</v>
      </c>
      <c r="AW908" s="6" t="s">
        <v>14</v>
      </c>
      <c r="AX908">
        <v>1</v>
      </c>
      <c r="AY908" t="s">
        <v>15</v>
      </c>
      <c r="AZ908" t="s">
        <v>5617</v>
      </c>
      <c r="BA908" t="s">
        <v>5618</v>
      </c>
      <c r="BB908">
        <v>8</v>
      </c>
      <c r="BC908" t="s">
        <v>18</v>
      </c>
      <c r="BD908" t="s">
        <v>19</v>
      </c>
      <c r="BE908">
        <v>1</v>
      </c>
      <c r="BF908" s="7">
        <v>37902</v>
      </c>
      <c r="BG908" s="8" t="s">
        <v>20</v>
      </c>
      <c r="BI908">
        <v>3</v>
      </c>
      <c r="BJ908">
        <v>463411</v>
      </c>
      <c r="BK908">
        <v>121128</v>
      </c>
      <c r="BL908" t="s">
        <v>5619</v>
      </c>
      <c r="BN908" t="s">
        <v>5620</v>
      </c>
      <c r="BX908">
        <v>33407</v>
      </c>
    </row>
    <row r="909" spans="1:76" x14ac:dyDescent="0.25">
      <c r="A909">
        <v>33447</v>
      </c>
      <c r="B909">
        <v>298735</v>
      </c>
      <c r="F909" t="s">
        <v>0</v>
      </c>
      <c r="G909" t="s">
        <v>1</v>
      </c>
      <c r="H909" t="s">
        <v>5621</v>
      </c>
      <c r="I909" s="1" t="str">
        <f>HYPERLINK(AT909,"Hb")</f>
        <v>Hb</v>
      </c>
      <c r="K909">
        <v>1</v>
      </c>
      <c r="L909" t="s">
        <v>3</v>
      </c>
      <c r="M909">
        <v>102519</v>
      </c>
      <c r="N909" t="s">
        <v>4</v>
      </c>
      <c r="O909" t="s">
        <v>4</v>
      </c>
      <c r="U909" t="s">
        <v>5614</v>
      </c>
      <c r="V909" s="10">
        <v>3</v>
      </c>
      <c r="W909" t="s">
        <v>5525</v>
      </c>
      <c r="X909" t="s">
        <v>5571</v>
      </c>
      <c r="Y909" t="s">
        <v>5527</v>
      </c>
      <c r="Z909" s="4">
        <v>11</v>
      </c>
      <c r="AA909" s="5">
        <v>1103</v>
      </c>
      <c r="AB909" s="5" t="s">
        <v>5571</v>
      </c>
      <c r="AC909" t="s">
        <v>5622</v>
      </c>
      <c r="AD909">
        <v>1974</v>
      </c>
      <c r="AE909">
        <v>7</v>
      </c>
      <c r="AF909">
        <v>21</v>
      </c>
      <c r="AG909" t="s">
        <v>5462</v>
      </c>
      <c r="AH909" t="s">
        <v>5462</v>
      </c>
      <c r="AJ909" t="s">
        <v>4</v>
      </c>
      <c r="AK909" t="s">
        <v>11</v>
      </c>
      <c r="AL909">
        <v>-32626</v>
      </c>
      <c r="AM909">
        <v>6573815</v>
      </c>
      <c r="AN909" s="5">
        <v>-33000</v>
      </c>
      <c r="AO909" s="5">
        <v>6573000</v>
      </c>
      <c r="AP909">
        <v>10754</v>
      </c>
      <c r="AR909">
        <v>8</v>
      </c>
      <c r="AT909" t="s">
        <v>5623</v>
      </c>
      <c r="AU909">
        <v>102519</v>
      </c>
      <c r="AW909" s="6" t="s">
        <v>14</v>
      </c>
      <c r="AX909">
        <v>1</v>
      </c>
      <c r="AY909" t="s">
        <v>15</v>
      </c>
      <c r="AZ909" t="s">
        <v>5617</v>
      </c>
      <c r="BA909" t="s">
        <v>5624</v>
      </c>
      <c r="BB909">
        <v>8</v>
      </c>
      <c r="BC909" t="s">
        <v>18</v>
      </c>
      <c r="BD909" t="s">
        <v>19</v>
      </c>
      <c r="BE909">
        <v>1</v>
      </c>
      <c r="BF909" s="7">
        <v>39833</v>
      </c>
      <c r="BG909" s="8" t="s">
        <v>20</v>
      </c>
      <c r="BI909">
        <v>3</v>
      </c>
      <c r="BJ909">
        <v>471966</v>
      </c>
      <c r="BK909">
        <v>121129</v>
      </c>
      <c r="BL909" t="s">
        <v>5625</v>
      </c>
      <c r="BN909" t="s">
        <v>5626</v>
      </c>
      <c r="BX909">
        <v>33447</v>
      </c>
    </row>
    <row r="910" spans="1:76" x14ac:dyDescent="0.25">
      <c r="A910">
        <v>18885</v>
      </c>
      <c r="B910">
        <v>137466</v>
      </c>
      <c r="F910" t="s">
        <v>0</v>
      </c>
      <c r="G910" t="s">
        <v>475</v>
      </c>
      <c r="H910" t="s">
        <v>5655</v>
      </c>
      <c r="I910" t="s">
        <v>180</v>
      </c>
      <c r="K910">
        <v>1</v>
      </c>
      <c r="L910" t="s">
        <v>3</v>
      </c>
      <c r="M910">
        <v>102519</v>
      </c>
      <c r="N910" t="s">
        <v>4</v>
      </c>
      <c r="O910" t="s">
        <v>4</v>
      </c>
      <c r="U910" t="s">
        <v>5656</v>
      </c>
      <c r="V910" s="2">
        <v>1</v>
      </c>
      <c r="W910" t="s">
        <v>5525</v>
      </c>
      <c r="X910" t="s">
        <v>5649</v>
      </c>
      <c r="Y910" t="s">
        <v>5527</v>
      </c>
      <c r="Z910" s="4">
        <v>11</v>
      </c>
      <c r="AA910" s="5">
        <v>1120</v>
      </c>
      <c r="AB910" s="5" t="s">
        <v>5649</v>
      </c>
      <c r="AC910" t="s">
        <v>5657</v>
      </c>
      <c r="AD910">
        <v>2013</v>
      </c>
      <c r="AE910">
        <v>9</v>
      </c>
      <c r="AF910">
        <v>20</v>
      </c>
      <c r="AG910" t="s">
        <v>4565</v>
      </c>
      <c r="AH910" t="s">
        <v>4565</v>
      </c>
      <c r="AJ910" t="s">
        <v>4</v>
      </c>
      <c r="AK910" t="s">
        <v>11</v>
      </c>
      <c r="AL910">
        <v>-38936</v>
      </c>
      <c r="AM910">
        <v>6549934</v>
      </c>
      <c r="AN910" s="5">
        <v>-39000</v>
      </c>
      <c r="AO910" s="5">
        <v>6549000</v>
      </c>
      <c r="AP910">
        <v>1</v>
      </c>
      <c r="AR910">
        <v>105</v>
      </c>
      <c r="AT910" s="7"/>
      <c r="AU910">
        <v>102519</v>
      </c>
      <c r="AW910" s="6" t="s">
        <v>14</v>
      </c>
      <c r="AX910">
        <v>1</v>
      </c>
      <c r="AY910" t="s">
        <v>15</v>
      </c>
      <c r="AZ910" t="s">
        <v>5658</v>
      </c>
      <c r="BA910" t="s">
        <v>5659</v>
      </c>
      <c r="BB910">
        <v>105</v>
      </c>
      <c r="BC910" t="s">
        <v>480</v>
      </c>
      <c r="BD910" t="s">
        <v>481</v>
      </c>
      <c r="BF910" s="7">
        <v>41772</v>
      </c>
      <c r="BG910" s="8" t="s">
        <v>20</v>
      </c>
      <c r="BI910">
        <v>5</v>
      </c>
      <c r="BJ910">
        <v>287900</v>
      </c>
      <c r="BK910">
        <v>121131</v>
      </c>
      <c r="BL910" t="s">
        <v>5660</v>
      </c>
      <c r="BN910" t="s">
        <v>5661</v>
      </c>
      <c r="BX910">
        <v>18885</v>
      </c>
    </row>
    <row r="911" spans="1:76" x14ac:dyDescent="0.25">
      <c r="A911">
        <v>19955</v>
      </c>
      <c r="B911">
        <v>137507</v>
      </c>
      <c r="F911" t="s">
        <v>0</v>
      </c>
      <c r="G911" t="s">
        <v>475</v>
      </c>
      <c r="H911" t="s">
        <v>5662</v>
      </c>
      <c r="I911" t="s">
        <v>180</v>
      </c>
      <c r="K911">
        <v>1</v>
      </c>
      <c r="L911" t="s">
        <v>3</v>
      </c>
      <c r="M911">
        <v>102519</v>
      </c>
      <c r="N911" t="s">
        <v>4</v>
      </c>
      <c r="O911" t="s">
        <v>4</v>
      </c>
      <c r="U911" t="s">
        <v>5663</v>
      </c>
      <c r="V911" s="2">
        <v>1</v>
      </c>
      <c r="W911" t="s">
        <v>5525</v>
      </c>
      <c r="X911" t="s">
        <v>5649</v>
      </c>
      <c r="Y911" t="s">
        <v>5527</v>
      </c>
      <c r="Z911" s="4">
        <v>11</v>
      </c>
      <c r="AA911" s="5">
        <v>1120</v>
      </c>
      <c r="AB911" s="5" t="s">
        <v>5649</v>
      </c>
      <c r="AC911" t="s">
        <v>5664</v>
      </c>
      <c r="AD911">
        <v>2013</v>
      </c>
      <c r="AE911">
        <v>9</v>
      </c>
      <c r="AF911">
        <v>20</v>
      </c>
      <c r="AG911" t="s">
        <v>4565</v>
      </c>
      <c r="AH911" t="s">
        <v>4565</v>
      </c>
      <c r="AJ911" t="s">
        <v>4</v>
      </c>
      <c r="AK911" t="s">
        <v>11</v>
      </c>
      <c r="AL911">
        <v>-38082</v>
      </c>
      <c r="AM911">
        <v>6551213</v>
      </c>
      <c r="AN911" s="5">
        <v>-39000</v>
      </c>
      <c r="AO911" s="5">
        <v>6551000</v>
      </c>
      <c r="AP911">
        <v>1</v>
      </c>
      <c r="AR911">
        <v>105</v>
      </c>
      <c r="AT911" s="7"/>
      <c r="AU911">
        <v>102519</v>
      </c>
      <c r="AW911" s="6" t="s">
        <v>14</v>
      </c>
      <c r="AX911">
        <v>1</v>
      </c>
      <c r="AY911" t="s">
        <v>15</v>
      </c>
      <c r="AZ911" t="s">
        <v>5665</v>
      </c>
      <c r="BA911" t="s">
        <v>5666</v>
      </c>
      <c r="BB911">
        <v>105</v>
      </c>
      <c r="BC911" t="s">
        <v>480</v>
      </c>
      <c r="BD911" t="s">
        <v>481</v>
      </c>
      <c r="BF911" s="7">
        <v>41773</v>
      </c>
      <c r="BG911" s="8" t="s">
        <v>20</v>
      </c>
      <c r="BI911">
        <v>5</v>
      </c>
      <c r="BJ911">
        <v>287945</v>
      </c>
      <c r="BK911">
        <v>121132</v>
      </c>
      <c r="BL911" t="s">
        <v>5667</v>
      </c>
      <c r="BN911" t="s">
        <v>5668</v>
      </c>
      <c r="BX911">
        <v>19955</v>
      </c>
    </row>
    <row r="912" spans="1:76" x14ac:dyDescent="0.25">
      <c r="A912">
        <v>28731</v>
      </c>
      <c r="B912">
        <v>137582</v>
      </c>
      <c r="F912" t="s">
        <v>0</v>
      </c>
      <c r="G912" t="s">
        <v>475</v>
      </c>
      <c r="H912" t="s">
        <v>5683</v>
      </c>
      <c r="I912" t="s">
        <v>180</v>
      </c>
      <c r="K912">
        <v>1</v>
      </c>
      <c r="L912" t="s">
        <v>3</v>
      </c>
      <c r="M912">
        <v>102519</v>
      </c>
      <c r="N912" t="s">
        <v>4</v>
      </c>
      <c r="O912" t="s">
        <v>4</v>
      </c>
      <c r="U912" t="s">
        <v>5684</v>
      </c>
      <c r="V912" s="10">
        <v>3</v>
      </c>
      <c r="W912" t="s">
        <v>5525</v>
      </c>
      <c r="X912" t="s">
        <v>5685</v>
      </c>
      <c r="Y912" t="s">
        <v>5527</v>
      </c>
      <c r="Z912" s="4">
        <v>11</v>
      </c>
      <c r="AA912" s="5">
        <v>1121</v>
      </c>
      <c r="AB912" s="5" t="s">
        <v>5685</v>
      </c>
      <c r="AC912" t="s">
        <v>5686</v>
      </c>
      <c r="AD912">
        <v>2007</v>
      </c>
      <c r="AE912">
        <v>10</v>
      </c>
      <c r="AF912">
        <v>3</v>
      </c>
      <c r="AG912" t="s">
        <v>5687</v>
      </c>
      <c r="AH912" t="s">
        <v>5687</v>
      </c>
      <c r="AJ912" t="s">
        <v>4</v>
      </c>
      <c r="AK912" t="s">
        <v>11</v>
      </c>
      <c r="AL912">
        <v>-33904</v>
      </c>
      <c r="AM912">
        <v>6544291</v>
      </c>
      <c r="AN912" s="5">
        <v>-33000</v>
      </c>
      <c r="AO912" s="5">
        <v>6545000</v>
      </c>
      <c r="AP912">
        <v>11837</v>
      </c>
      <c r="AR912">
        <v>105</v>
      </c>
      <c r="AT912" s="7"/>
      <c r="AU912">
        <v>102519</v>
      </c>
      <c r="AW912" s="6" t="s">
        <v>14</v>
      </c>
      <c r="AX912">
        <v>1</v>
      </c>
      <c r="AY912" t="s">
        <v>15</v>
      </c>
      <c r="AZ912" t="s">
        <v>5688</v>
      </c>
      <c r="BA912" t="s">
        <v>5689</v>
      </c>
      <c r="BB912">
        <v>105</v>
      </c>
      <c r="BC912" t="s">
        <v>480</v>
      </c>
      <c r="BD912" t="s">
        <v>481</v>
      </c>
      <c r="BF912" s="7">
        <v>41948</v>
      </c>
      <c r="BG912" s="8" t="s">
        <v>20</v>
      </c>
      <c r="BI912">
        <v>5</v>
      </c>
      <c r="BJ912">
        <v>288021</v>
      </c>
      <c r="BK912">
        <v>121133</v>
      </c>
      <c r="BL912" t="s">
        <v>5690</v>
      </c>
      <c r="BN912" t="s">
        <v>5691</v>
      </c>
      <c r="BX912">
        <v>28731</v>
      </c>
    </row>
    <row r="913" spans="1:76" x14ac:dyDescent="0.25">
      <c r="A913">
        <v>28732</v>
      </c>
      <c r="B913">
        <v>137583</v>
      </c>
      <c r="F913" t="s">
        <v>0</v>
      </c>
      <c r="G913" t="s">
        <v>475</v>
      </c>
      <c r="H913" t="s">
        <v>5692</v>
      </c>
      <c r="I913" t="s">
        <v>180</v>
      </c>
      <c r="K913">
        <v>1</v>
      </c>
      <c r="L913" t="s">
        <v>3</v>
      </c>
      <c r="M913">
        <v>102519</v>
      </c>
      <c r="N913" t="s">
        <v>4</v>
      </c>
      <c r="O913" t="s">
        <v>4</v>
      </c>
      <c r="U913" t="s">
        <v>5684</v>
      </c>
      <c r="V913" s="10">
        <v>3</v>
      </c>
      <c r="W913" t="s">
        <v>5525</v>
      </c>
      <c r="X913" t="s">
        <v>5685</v>
      </c>
      <c r="Y913" t="s">
        <v>5527</v>
      </c>
      <c r="Z913" s="4">
        <v>11</v>
      </c>
      <c r="AA913" s="5">
        <v>1121</v>
      </c>
      <c r="AB913" s="5" t="s">
        <v>5685</v>
      </c>
      <c r="AC913" t="s">
        <v>5686</v>
      </c>
      <c r="AD913">
        <v>2007</v>
      </c>
      <c r="AE913">
        <v>10</v>
      </c>
      <c r="AF913">
        <v>3</v>
      </c>
      <c r="AG913" t="s">
        <v>5687</v>
      </c>
      <c r="AH913" t="s">
        <v>5687</v>
      </c>
      <c r="AJ913" t="s">
        <v>4</v>
      </c>
      <c r="AK913" t="s">
        <v>11</v>
      </c>
      <c r="AL913">
        <v>-33904</v>
      </c>
      <c r="AM913">
        <v>6544291</v>
      </c>
      <c r="AN913" s="5">
        <v>-33000</v>
      </c>
      <c r="AO913" s="5">
        <v>6545000</v>
      </c>
      <c r="AP913">
        <v>11837</v>
      </c>
      <c r="AR913">
        <v>105</v>
      </c>
      <c r="AT913" s="7"/>
      <c r="AU913">
        <v>102519</v>
      </c>
      <c r="AW913" s="6" t="s">
        <v>14</v>
      </c>
      <c r="AX913">
        <v>1</v>
      </c>
      <c r="AY913" t="s">
        <v>15</v>
      </c>
      <c r="AZ913" t="s">
        <v>5688</v>
      </c>
      <c r="BA913" t="s">
        <v>5693</v>
      </c>
      <c r="BB913">
        <v>105</v>
      </c>
      <c r="BC913" t="s">
        <v>480</v>
      </c>
      <c r="BD913" t="s">
        <v>481</v>
      </c>
      <c r="BF913" s="7">
        <v>41948</v>
      </c>
      <c r="BG913" s="8" t="s">
        <v>20</v>
      </c>
      <c r="BI913">
        <v>5</v>
      </c>
      <c r="BJ913">
        <v>288022</v>
      </c>
      <c r="BK913">
        <v>121134</v>
      </c>
      <c r="BL913" t="s">
        <v>5694</v>
      </c>
      <c r="BN913" t="s">
        <v>5695</v>
      </c>
      <c r="BX913">
        <v>28732</v>
      </c>
    </row>
    <row r="914" spans="1:76" x14ac:dyDescent="0.25">
      <c r="A914">
        <v>16916</v>
      </c>
      <c r="B914">
        <v>137443</v>
      </c>
      <c r="F914" t="s">
        <v>0</v>
      </c>
      <c r="G914" t="s">
        <v>475</v>
      </c>
      <c r="H914" t="s">
        <v>5696</v>
      </c>
      <c r="I914" t="s">
        <v>180</v>
      </c>
      <c r="K914">
        <v>1</v>
      </c>
      <c r="L914" t="s">
        <v>3</v>
      </c>
      <c r="M914">
        <v>102519</v>
      </c>
      <c r="N914" t="s">
        <v>4</v>
      </c>
      <c r="O914" t="s">
        <v>4</v>
      </c>
      <c r="U914" t="s">
        <v>5697</v>
      </c>
      <c r="V914" s="2">
        <v>1</v>
      </c>
      <c r="W914" t="s">
        <v>5525</v>
      </c>
      <c r="X914" t="s">
        <v>5685</v>
      </c>
      <c r="Y914" t="s">
        <v>5527</v>
      </c>
      <c r="Z914" s="4">
        <v>11</v>
      </c>
      <c r="AA914" s="5">
        <v>1121</v>
      </c>
      <c r="AB914" s="5" t="s">
        <v>5685</v>
      </c>
      <c r="AC914" t="s">
        <v>5698</v>
      </c>
      <c r="AD914">
        <v>2013</v>
      </c>
      <c r="AE914">
        <v>9</v>
      </c>
      <c r="AF914">
        <v>28</v>
      </c>
      <c r="AG914" t="s">
        <v>4565</v>
      </c>
      <c r="AH914" t="s">
        <v>4565</v>
      </c>
      <c r="AJ914" t="s">
        <v>4</v>
      </c>
      <c r="AK914" t="s">
        <v>11</v>
      </c>
      <c r="AL914">
        <v>-40345</v>
      </c>
      <c r="AM914">
        <v>6545043</v>
      </c>
      <c r="AN914" s="5">
        <v>-41000</v>
      </c>
      <c r="AO914" s="5">
        <v>6545000</v>
      </c>
      <c r="AP914">
        <v>1</v>
      </c>
      <c r="AR914">
        <v>105</v>
      </c>
      <c r="AT914" s="7"/>
      <c r="AU914">
        <v>102519</v>
      </c>
      <c r="AW914" s="6" t="s">
        <v>14</v>
      </c>
      <c r="AX914">
        <v>1</v>
      </c>
      <c r="AY914" t="s">
        <v>15</v>
      </c>
      <c r="AZ914" t="s">
        <v>5699</v>
      </c>
      <c r="BA914" t="s">
        <v>5700</v>
      </c>
      <c r="BB914">
        <v>105</v>
      </c>
      <c r="BC914" t="s">
        <v>480</v>
      </c>
      <c r="BD914" t="s">
        <v>481</v>
      </c>
      <c r="BF914" s="7">
        <v>41771</v>
      </c>
      <c r="BG914" s="8" t="s">
        <v>20</v>
      </c>
      <c r="BI914">
        <v>5</v>
      </c>
      <c r="BJ914">
        <v>287876</v>
      </c>
      <c r="BK914">
        <v>121136</v>
      </c>
      <c r="BL914" t="s">
        <v>5701</v>
      </c>
      <c r="BN914" t="s">
        <v>5702</v>
      </c>
      <c r="BX914">
        <v>16916</v>
      </c>
    </row>
    <row r="915" spans="1:76" x14ac:dyDescent="0.25">
      <c r="A915">
        <v>16544</v>
      </c>
      <c r="B915">
        <v>136940</v>
      </c>
      <c r="F915" t="s">
        <v>0</v>
      </c>
      <c r="G915" t="s">
        <v>475</v>
      </c>
      <c r="H915" t="s">
        <v>5703</v>
      </c>
      <c r="I915" t="s">
        <v>180</v>
      </c>
      <c r="K915">
        <v>1</v>
      </c>
      <c r="L915" t="s">
        <v>3</v>
      </c>
      <c r="M915">
        <v>102519</v>
      </c>
      <c r="N915" t="s">
        <v>4</v>
      </c>
      <c r="O915" t="s">
        <v>4</v>
      </c>
      <c r="U915" t="s">
        <v>5704</v>
      </c>
      <c r="V915" s="2">
        <v>1</v>
      </c>
      <c r="W915" t="s">
        <v>5525</v>
      </c>
      <c r="X915" t="s">
        <v>5685</v>
      </c>
      <c r="Y915" t="s">
        <v>5527</v>
      </c>
      <c r="Z915" s="4">
        <v>11</v>
      </c>
      <c r="AA915" s="5">
        <v>1121</v>
      </c>
      <c r="AB915" s="5" t="s">
        <v>5685</v>
      </c>
      <c r="AC915" t="s">
        <v>5705</v>
      </c>
      <c r="AD915">
        <v>2008</v>
      </c>
      <c r="AE915">
        <v>9</v>
      </c>
      <c r="AF915">
        <v>12</v>
      </c>
      <c r="AG915" t="s">
        <v>4565</v>
      </c>
      <c r="AH915" t="s">
        <v>4565</v>
      </c>
      <c r="AJ915" t="s">
        <v>4</v>
      </c>
      <c r="AK915" t="s">
        <v>11</v>
      </c>
      <c r="AL915">
        <v>-40572</v>
      </c>
      <c r="AM915">
        <v>6547061</v>
      </c>
      <c r="AN915" s="5">
        <v>-41000</v>
      </c>
      <c r="AO915" s="5">
        <v>6547000</v>
      </c>
      <c r="AP915">
        <v>1</v>
      </c>
      <c r="AR915">
        <v>105</v>
      </c>
      <c r="AT915" s="7"/>
      <c r="AU915">
        <v>102519</v>
      </c>
      <c r="AW915" s="6" t="s">
        <v>14</v>
      </c>
      <c r="AX915">
        <v>1</v>
      </c>
      <c r="AY915" t="s">
        <v>15</v>
      </c>
      <c r="AZ915" t="s">
        <v>5706</v>
      </c>
      <c r="BA915" t="s">
        <v>5707</v>
      </c>
      <c r="BB915">
        <v>105</v>
      </c>
      <c r="BC915" t="s">
        <v>480</v>
      </c>
      <c r="BD915" t="s">
        <v>481</v>
      </c>
      <c r="BF915" s="7">
        <v>40914</v>
      </c>
      <c r="BG915" s="8" t="s">
        <v>20</v>
      </c>
      <c r="BI915">
        <v>5</v>
      </c>
      <c r="BJ915">
        <v>287384</v>
      </c>
      <c r="BK915">
        <v>121135</v>
      </c>
      <c r="BL915" t="s">
        <v>5708</v>
      </c>
      <c r="BN915" t="s">
        <v>5709</v>
      </c>
      <c r="BX915">
        <v>16544</v>
      </c>
    </row>
    <row r="916" spans="1:76" x14ac:dyDescent="0.25">
      <c r="A916">
        <v>21463</v>
      </c>
      <c r="B916">
        <v>315324</v>
      </c>
      <c r="F916" t="s">
        <v>0</v>
      </c>
      <c r="G916" t="s">
        <v>1</v>
      </c>
      <c r="H916" t="s">
        <v>5710</v>
      </c>
      <c r="I916" s="1" t="str">
        <f>HYPERLINK(AT916,"Hb")</f>
        <v>Hb</v>
      </c>
      <c r="K916">
        <v>1</v>
      </c>
      <c r="L916" t="s">
        <v>3</v>
      </c>
      <c r="M916">
        <v>102519</v>
      </c>
      <c r="N916" t="s">
        <v>4</v>
      </c>
      <c r="O916" t="s">
        <v>4</v>
      </c>
      <c r="U916" t="s">
        <v>5711</v>
      </c>
      <c r="V916" s="2">
        <v>1</v>
      </c>
      <c r="W916" t="s">
        <v>5525</v>
      </c>
      <c r="X916" t="s">
        <v>5712</v>
      </c>
      <c r="Y916" t="s">
        <v>5527</v>
      </c>
      <c r="Z916" s="4">
        <v>11</v>
      </c>
      <c r="AA916" s="5">
        <v>1127</v>
      </c>
      <c r="AB916" s="5" t="s">
        <v>5712</v>
      </c>
      <c r="AC916" t="s">
        <v>5713</v>
      </c>
      <c r="AD916">
        <v>1997</v>
      </c>
      <c r="AE916">
        <v>8</v>
      </c>
      <c r="AF916">
        <v>19</v>
      </c>
      <c r="AG916" t="s">
        <v>5009</v>
      </c>
      <c r="AH916" t="s">
        <v>5009</v>
      </c>
      <c r="AJ916" t="s">
        <v>4</v>
      </c>
      <c r="AK916" t="s">
        <v>11</v>
      </c>
      <c r="AL916">
        <v>-37163</v>
      </c>
      <c r="AM916">
        <v>6575831</v>
      </c>
      <c r="AN916" s="5">
        <v>-37000</v>
      </c>
      <c r="AO916" s="5">
        <v>6575000</v>
      </c>
      <c r="AP916">
        <v>71</v>
      </c>
      <c r="AR916">
        <v>8</v>
      </c>
      <c r="AS916" t="s">
        <v>12</v>
      </c>
      <c r="AT916" t="s">
        <v>5714</v>
      </c>
      <c r="AU916">
        <v>102519</v>
      </c>
      <c r="AW916" s="6" t="s">
        <v>14</v>
      </c>
      <c r="AX916">
        <v>1</v>
      </c>
      <c r="AY916" t="s">
        <v>15</v>
      </c>
      <c r="AZ916" t="s">
        <v>5715</v>
      </c>
      <c r="BA916" t="s">
        <v>5716</v>
      </c>
      <c r="BB916">
        <v>8</v>
      </c>
      <c r="BC916" t="s">
        <v>18</v>
      </c>
      <c r="BD916" t="s">
        <v>19</v>
      </c>
      <c r="BE916">
        <v>1</v>
      </c>
      <c r="BF916" s="7">
        <v>37852</v>
      </c>
      <c r="BG916" s="8" t="s">
        <v>20</v>
      </c>
      <c r="BI916">
        <v>3</v>
      </c>
      <c r="BJ916">
        <v>487142</v>
      </c>
      <c r="BK916">
        <v>121137</v>
      </c>
      <c r="BL916" t="s">
        <v>5717</v>
      </c>
      <c r="BN916" t="s">
        <v>5718</v>
      </c>
      <c r="BX916">
        <v>21463</v>
      </c>
    </row>
    <row r="917" spans="1:76" x14ac:dyDescent="0.25">
      <c r="A917">
        <v>53364</v>
      </c>
      <c r="B917">
        <v>265218</v>
      </c>
      <c r="F917" t="s">
        <v>0</v>
      </c>
      <c r="G917" t="s">
        <v>3738</v>
      </c>
      <c r="H917" t="s">
        <v>5727</v>
      </c>
      <c r="I917" t="s">
        <v>180</v>
      </c>
      <c r="K917">
        <v>1</v>
      </c>
      <c r="L917" t="s">
        <v>3</v>
      </c>
      <c r="M917">
        <v>102519</v>
      </c>
      <c r="N917" t="s">
        <v>4</v>
      </c>
      <c r="O917" t="s">
        <v>4</v>
      </c>
      <c r="U917" t="s">
        <v>5728</v>
      </c>
      <c r="V917" s="2">
        <v>1</v>
      </c>
      <c r="W917" t="s">
        <v>5525</v>
      </c>
      <c r="X917" t="s">
        <v>5729</v>
      </c>
      <c r="Y917" t="s">
        <v>5527</v>
      </c>
      <c r="Z917" s="4">
        <v>11</v>
      </c>
      <c r="AA917" s="5">
        <v>1146</v>
      </c>
      <c r="AB917" t="s">
        <v>5729</v>
      </c>
      <c r="AC917" t="s">
        <v>5730</v>
      </c>
      <c r="AD917">
        <v>1949</v>
      </c>
      <c r="AE917">
        <v>7</v>
      </c>
      <c r="AF917">
        <v>15</v>
      </c>
      <c r="AG917" t="s">
        <v>5731</v>
      </c>
      <c r="AH917" t="s">
        <v>5731</v>
      </c>
      <c r="AJ917" t="s">
        <v>4</v>
      </c>
      <c r="AK917" t="s">
        <v>11</v>
      </c>
      <c r="AL917">
        <v>-22850</v>
      </c>
      <c r="AM917">
        <v>6614156</v>
      </c>
      <c r="AN917" s="5">
        <v>-23000</v>
      </c>
      <c r="AO917" s="5">
        <v>6615000</v>
      </c>
      <c r="AP917">
        <v>707</v>
      </c>
      <c r="AR917">
        <v>69</v>
      </c>
      <c r="AU917">
        <v>102519</v>
      </c>
      <c r="AW917" s="6" t="s">
        <v>14</v>
      </c>
      <c r="AX917">
        <v>1</v>
      </c>
      <c r="AY917" t="s">
        <v>15</v>
      </c>
      <c r="AZ917" t="s">
        <v>5732</v>
      </c>
      <c r="BA917" t="s">
        <v>5733</v>
      </c>
      <c r="BB917">
        <v>69</v>
      </c>
      <c r="BC917" t="s">
        <v>3742</v>
      </c>
      <c r="BD917" t="s">
        <v>19</v>
      </c>
      <c r="BF917" s="7">
        <v>41690</v>
      </c>
      <c r="BG917" s="8" t="s">
        <v>20</v>
      </c>
      <c r="BI917">
        <v>4</v>
      </c>
      <c r="BJ917">
        <v>436609</v>
      </c>
      <c r="BK917">
        <v>121138</v>
      </c>
      <c r="BL917" t="s">
        <v>5734</v>
      </c>
      <c r="BN917" t="s">
        <v>5735</v>
      </c>
      <c r="BX917">
        <v>53364</v>
      </c>
    </row>
    <row r="918" spans="1:76" x14ac:dyDescent="0.25">
      <c r="A918">
        <v>45642</v>
      </c>
      <c r="B918">
        <v>283760</v>
      </c>
      <c r="F918" t="s">
        <v>0</v>
      </c>
      <c r="G918" t="s">
        <v>1</v>
      </c>
      <c r="H918" t="s">
        <v>5748</v>
      </c>
      <c r="I918" s="1" t="str">
        <f>HYPERLINK(AT918,"Hb")</f>
        <v>Hb</v>
      </c>
      <c r="K918">
        <v>1</v>
      </c>
      <c r="L918" t="s">
        <v>3</v>
      </c>
      <c r="M918">
        <v>102519</v>
      </c>
      <c r="N918" t="s">
        <v>4</v>
      </c>
      <c r="O918" t="s">
        <v>4</v>
      </c>
      <c r="R918" t="s">
        <v>4765</v>
      </c>
      <c r="U918" t="s">
        <v>5749</v>
      </c>
      <c r="V918" s="10">
        <v>3</v>
      </c>
      <c r="W918" t="s">
        <v>5738</v>
      </c>
      <c r="X918" t="s">
        <v>5739</v>
      </c>
      <c r="Y918" s="3" t="s">
        <v>5740</v>
      </c>
      <c r="Z918" s="4">
        <v>12</v>
      </c>
      <c r="AA918" s="5">
        <v>1201</v>
      </c>
      <c r="AB918" s="5" t="s">
        <v>5739</v>
      </c>
      <c r="AC918" t="s">
        <v>5750</v>
      </c>
      <c r="AD918">
        <v>1991</v>
      </c>
      <c r="AE918">
        <v>9</v>
      </c>
      <c r="AF918">
        <v>28</v>
      </c>
      <c r="AG918" t="s">
        <v>1743</v>
      </c>
      <c r="AH918" t="s">
        <v>1743</v>
      </c>
      <c r="AJ918" t="s">
        <v>4</v>
      </c>
      <c r="AK918" t="s">
        <v>11</v>
      </c>
      <c r="AL918">
        <v>-29956</v>
      </c>
      <c r="AM918">
        <v>6730324</v>
      </c>
      <c r="AN918" s="5">
        <v>-29000</v>
      </c>
      <c r="AO918" s="5">
        <v>6731000</v>
      </c>
      <c r="AP918">
        <v>25481</v>
      </c>
      <c r="AR918">
        <v>8</v>
      </c>
      <c r="AS918" t="s">
        <v>5751</v>
      </c>
      <c r="AT918" t="s">
        <v>5752</v>
      </c>
      <c r="AU918">
        <v>102519</v>
      </c>
      <c r="AW918" s="6" t="s">
        <v>14</v>
      </c>
      <c r="AX918">
        <v>1</v>
      </c>
      <c r="AY918" t="s">
        <v>15</v>
      </c>
      <c r="AZ918" t="s">
        <v>5753</v>
      </c>
      <c r="BA918" t="s">
        <v>5754</v>
      </c>
      <c r="BB918">
        <v>8</v>
      </c>
      <c r="BC918" t="s">
        <v>18</v>
      </c>
      <c r="BD918" t="s">
        <v>19</v>
      </c>
      <c r="BE918">
        <v>1</v>
      </c>
      <c r="BF918" s="7">
        <v>40218</v>
      </c>
      <c r="BG918" s="8" t="s">
        <v>20</v>
      </c>
      <c r="BI918">
        <v>3</v>
      </c>
      <c r="BJ918">
        <v>456890</v>
      </c>
      <c r="BK918">
        <v>121147</v>
      </c>
      <c r="BL918" t="s">
        <v>5755</v>
      </c>
      <c r="BN918" t="s">
        <v>5756</v>
      </c>
      <c r="BX918">
        <v>45642</v>
      </c>
    </row>
    <row r="919" spans="1:76" x14ac:dyDescent="0.25">
      <c r="A919">
        <v>36617</v>
      </c>
      <c r="B919">
        <v>142672</v>
      </c>
      <c r="F919" t="s">
        <v>0</v>
      </c>
      <c r="G919" t="s">
        <v>475</v>
      </c>
      <c r="H919" t="s">
        <v>5770</v>
      </c>
      <c r="I919" s="1" t="str">
        <f>HYPERLINK(AT919,"Hb")</f>
        <v>Hb</v>
      </c>
      <c r="K919">
        <v>1</v>
      </c>
      <c r="L919" t="s">
        <v>3</v>
      </c>
      <c r="M919">
        <v>102519</v>
      </c>
      <c r="N919" t="s">
        <v>4</v>
      </c>
      <c r="O919" t="s">
        <v>4</v>
      </c>
      <c r="U919" t="s">
        <v>5771</v>
      </c>
      <c r="V919" s="2">
        <v>1</v>
      </c>
      <c r="W919" t="s">
        <v>5738</v>
      </c>
      <c r="X919" t="s">
        <v>5739</v>
      </c>
      <c r="Y919" s="3" t="s">
        <v>5740</v>
      </c>
      <c r="Z919" s="4">
        <v>12</v>
      </c>
      <c r="AA919" s="5">
        <v>1201</v>
      </c>
      <c r="AB919" s="5" t="s">
        <v>5739</v>
      </c>
      <c r="AC919" t="s">
        <v>5772</v>
      </c>
      <c r="AD919">
        <v>1953</v>
      </c>
      <c r="AE919">
        <v>9</v>
      </c>
      <c r="AF919">
        <v>8</v>
      </c>
      <c r="AG919" t="s">
        <v>5773</v>
      </c>
      <c r="AH919" t="s">
        <v>5773</v>
      </c>
      <c r="AJ919" t="s">
        <v>4</v>
      </c>
      <c r="AK919" t="s">
        <v>11</v>
      </c>
      <c r="AL919">
        <v>-31704</v>
      </c>
      <c r="AM919">
        <v>6727960</v>
      </c>
      <c r="AN919" s="5">
        <v>-31000</v>
      </c>
      <c r="AO919" s="5">
        <v>6727000</v>
      </c>
      <c r="AP919">
        <v>200</v>
      </c>
      <c r="AR919">
        <v>105</v>
      </c>
      <c r="AS919" t="s">
        <v>5774</v>
      </c>
      <c r="AT919" t="s">
        <v>5775</v>
      </c>
      <c r="AU919">
        <v>102519</v>
      </c>
      <c r="AW919" s="6" t="s">
        <v>14</v>
      </c>
      <c r="AX919">
        <v>1</v>
      </c>
      <c r="AY919" t="s">
        <v>15</v>
      </c>
      <c r="AZ919" t="s">
        <v>5776</v>
      </c>
      <c r="BA919" t="s">
        <v>5777</v>
      </c>
      <c r="BB919">
        <v>105</v>
      </c>
      <c r="BC919" t="s">
        <v>480</v>
      </c>
      <c r="BD919" t="s">
        <v>481</v>
      </c>
      <c r="BE919">
        <v>1</v>
      </c>
      <c r="BF919" s="7">
        <v>41422</v>
      </c>
      <c r="BG919" s="8" t="s">
        <v>20</v>
      </c>
      <c r="BI919">
        <v>5</v>
      </c>
      <c r="BJ919">
        <v>294295</v>
      </c>
      <c r="BK919">
        <v>121141</v>
      </c>
      <c r="BL919" t="s">
        <v>5778</v>
      </c>
      <c r="BN919" t="s">
        <v>5779</v>
      </c>
      <c r="BX919">
        <v>36617</v>
      </c>
    </row>
    <row r="920" spans="1:76" x14ac:dyDescent="0.25">
      <c r="A920">
        <v>42925</v>
      </c>
      <c r="B920">
        <v>142673</v>
      </c>
      <c r="F920" t="s">
        <v>0</v>
      </c>
      <c r="G920" t="s">
        <v>475</v>
      </c>
      <c r="H920" t="s">
        <v>5780</v>
      </c>
      <c r="I920" s="1" t="str">
        <f>HYPERLINK(AT920,"Hb")</f>
        <v>Hb</v>
      </c>
      <c r="K920">
        <v>1</v>
      </c>
      <c r="L920" t="s">
        <v>3</v>
      </c>
      <c r="M920">
        <v>102519</v>
      </c>
      <c r="N920" t="s">
        <v>4</v>
      </c>
      <c r="O920" t="s">
        <v>4</v>
      </c>
      <c r="U920" t="s">
        <v>5781</v>
      </c>
      <c r="V920" s="2">
        <v>1</v>
      </c>
      <c r="W920" t="s">
        <v>5738</v>
      </c>
      <c r="X920" t="s">
        <v>5739</v>
      </c>
      <c r="Y920" s="3" t="s">
        <v>5740</v>
      </c>
      <c r="Z920" s="4">
        <v>12</v>
      </c>
      <c r="AA920" s="5">
        <v>1201</v>
      </c>
      <c r="AB920" s="5" t="s">
        <v>5739</v>
      </c>
      <c r="AC920" t="s">
        <v>5782</v>
      </c>
      <c r="AD920">
        <v>1960</v>
      </c>
      <c r="AE920">
        <v>7</v>
      </c>
      <c r="AF920">
        <v>11</v>
      </c>
      <c r="AG920" t="s">
        <v>5783</v>
      </c>
      <c r="AH920" t="s">
        <v>5783</v>
      </c>
      <c r="AJ920" t="s">
        <v>4</v>
      </c>
      <c r="AK920" t="s">
        <v>11</v>
      </c>
      <c r="AL920">
        <v>-30421</v>
      </c>
      <c r="AM920">
        <v>6733307</v>
      </c>
      <c r="AN920" s="5">
        <v>-31000</v>
      </c>
      <c r="AO920" s="5">
        <v>6733000</v>
      </c>
      <c r="AP920">
        <v>200</v>
      </c>
      <c r="AR920">
        <v>105</v>
      </c>
      <c r="AS920" t="s">
        <v>5774</v>
      </c>
      <c r="AT920" t="s">
        <v>5784</v>
      </c>
      <c r="AU920">
        <v>102519</v>
      </c>
      <c r="AW920" s="6" t="s">
        <v>14</v>
      </c>
      <c r="AX920">
        <v>1</v>
      </c>
      <c r="AY920" t="s">
        <v>15</v>
      </c>
      <c r="AZ920" t="s">
        <v>5785</v>
      </c>
      <c r="BA920" t="s">
        <v>5786</v>
      </c>
      <c r="BB920">
        <v>105</v>
      </c>
      <c r="BC920" t="s">
        <v>480</v>
      </c>
      <c r="BD920" t="s">
        <v>481</v>
      </c>
      <c r="BE920">
        <v>1</v>
      </c>
      <c r="BF920" s="7">
        <v>41422</v>
      </c>
      <c r="BG920" s="8" t="s">
        <v>20</v>
      </c>
      <c r="BI920">
        <v>5</v>
      </c>
      <c r="BJ920">
        <v>294296</v>
      </c>
      <c r="BK920">
        <v>121142</v>
      </c>
      <c r="BL920" t="s">
        <v>5787</v>
      </c>
      <c r="BN920" t="s">
        <v>5788</v>
      </c>
      <c r="BX920">
        <v>42925</v>
      </c>
    </row>
    <row r="921" spans="1:76" x14ac:dyDescent="0.25">
      <c r="A921">
        <v>42926</v>
      </c>
      <c r="B921">
        <v>142674</v>
      </c>
      <c r="F921" t="s">
        <v>0</v>
      </c>
      <c r="G921" t="s">
        <v>475</v>
      </c>
      <c r="H921" t="s">
        <v>5789</v>
      </c>
      <c r="I921" s="1" t="str">
        <f>HYPERLINK(AT921,"Hb")</f>
        <v>Hb</v>
      </c>
      <c r="K921">
        <v>1</v>
      </c>
      <c r="L921" t="s">
        <v>3</v>
      </c>
      <c r="M921">
        <v>102519</v>
      </c>
      <c r="N921" t="s">
        <v>4</v>
      </c>
      <c r="O921" t="s">
        <v>4</v>
      </c>
      <c r="U921" t="s">
        <v>5781</v>
      </c>
      <c r="V921" s="2">
        <v>1</v>
      </c>
      <c r="W921" t="s">
        <v>5738</v>
      </c>
      <c r="X921" t="s">
        <v>5739</v>
      </c>
      <c r="Y921" s="3" t="s">
        <v>5740</v>
      </c>
      <c r="Z921" s="4">
        <v>12</v>
      </c>
      <c r="AA921" s="5">
        <v>1201</v>
      </c>
      <c r="AB921" s="5" t="s">
        <v>5739</v>
      </c>
      <c r="AC921" t="s">
        <v>5790</v>
      </c>
      <c r="AD921">
        <v>1962</v>
      </c>
      <c r="AE921">
        <v>8</v>
      </c>
      <c r="AF921">
        <v>9</v>
      </c>
      <c r="AG921" t="s">
        <v>5791</v>
      </c>
      <c r="AH921" t="s">
        <v>5791</v>
      </c>
      <c r="AJ921" t="s">
        <v>4</v>
      </c>
      <c r="AK921" t="s">
        <v>11</v>
      </c>
      <c r="AL921">
        <v>-30421</v>
      </c>
      <c r="AM921">
        <v>6733307</v>
      </c>
      <c r="AN921" s="5">
        <v>-31000</v>
      </c>
      <c r="AO921" s="5">
        <v>6733000</v>
      </c>
      <c r="AP921">
        <v>200</v>
      </c>
      <c r="AR921">
        <v>105</v>
      </c>
      <c r="AS921" t="s">
        <v>5774</v>
      </c>
      <c r="AT921" t="s">
        <v>5792</v>
      </c>
      <c r="AU921">
        <v>102519</v>
      </c>
      <c r="AW921" s="6" t="s">
        <v>14</v>
      </c>
      <c r="AX921">
        <v>1</v>
      </c>
      <c r="AY921" t="s">
        <v>15</v>
      </c>
      <c r="AZ921" t="s">
        <v>5785</v>
      </c>
      <c r="BA921" t="s">
        <v>5793</v>
      </c>
      <c r="BB921">
        <v>105</v>
      </c>
      <c r="BC921" t="s">
        <v>480</v>
      </c>
      <c r="BD921" t="s">
        <v>481</v>
      </c>
      <c r="BE921">
        <v>1</v>
      </c>
      <c r="BF921" s="7">
        <v>41422</v>
      </c>
      <c r="BG921" s="8" t="s">
        <v>20</v>
      </c>
      <c r="BI921">
        <v>5</v>
      </c>
      <c r="BJ921">
        <v>294297</v>
      </c>
      <c r="BK921">
        <v>121143</v>
      </c>
      <c r="BL921" t="s">
        <v>5794</v>
      </c>
      <c r="BN921" t="s">
        <v>5795</v>
      </c>
      <c r="BX921">
        <v>42926</v>
      </c>
    </row>
    <row r="922" spans="1:76" x14ac:dyDescent="0.25">
      <c r="A922">
        <v>38784</v>
      </c>
      <c r="B922">
        <v>148742</v>
      </c>
      <c r="F922" t="s">
        <v>0</v>
      </c>
      <c r="G922" t="s">
        <v>475</v>
      </c>
      <c r="H922" t="s">
        <v>5796</v>
      </c>
      <c r="I922" t="s">
        <v>180</v>
      </c>
      <c r="K922">
        <v>1</v>
      </c>
      <c r="L922" t="s">
        <v>3</v>
      </c>
      <c r="M922">
        <v>102519</v>
      </c>
      <c r="N922" t="s">
        <v>4</v>
      </c>
      <c r="O922" t="s">
        <v>4</v>
      </c>
      <c r="U922" t="s">
        <v>5781</v>
      </c>
      <c r="V922" s="2">
        <v>1</v>
      </c>
      <c r="W922" t="s">
        <v>5738</v>
      </c>
      <c r="X922" t="s">
        <v>5739</v>
      </c>
      <c r="Y922" s="3" t="s">
        <v>5740</v>
      </c>
      <c r="Z922" s="4">
        <v>12</v>
      </c>
      <c r="AA922" s="5">
        <v>1201</v>
      </c>
      <c r="AB922" s="5" t="s">
        <v>5739</v>
      </c>
      <c r="AC922" t="s">
        <v>5797</v>
      </c>
      <c r="AD922">
        <v>1996</v>
      </c>
      <c r="AE922">
        <v>9</v>
      </c>
      <c r="AF922">
        <v>9</v>
      </c>
      <c r="AG922" t="s">
        <v>5759</v>
      </c>
      <c r="AH922" t="s">
        <v>5759</v>
      </c>
      <c r="AJ922" t="s">
        <v>4</v>
      </c>
      <c r="AK922" t="s">
        <v>11</v>
      </c>
      <c r="AL922">
        <v>-31138</v>
      </c>
      <c r="AM922">
        <v>6733379</v>
      </c>
      <c r="AN922" s="5">
        <v>-31000</v>
      </c>
      <c r="AO922" s="5">
        <v>6733000</v>
      </c>
      <c r="AP922">
        <v>200</v>
      </c>
      <c r="AR922">
        <v>105</v>
      </c>
      <c r="AT922" s="7"/>
      <c r="AU922">
        <v>102519</v>
      </c>
      <c r="AW922" s="6" t="s">
        <v>14</v>
      </c>
      <c r="AX922">
        <v>1</v>
      </c>
      <c r="AY922" t="s">
        <v>15</v>
      </c>
      <c r="AZ922" t="s">
        <v>5798</v>
      </c>
      <c r="BA922" t="s">
        <v>5799</v>
      </c>
      <c r="BB922">
        <v>105</v>
      </c>
      <c r="BC922" t="s">
        <v>480</v>
      </c>
      <c r="BD922" t="s">
        <v>481</v>
      </c>
      <c r="BF922" s="7">
        <v>41422</v>
      </c>
      <c r="BG922" s="8" t="s">
        <v>20</v>
      </c>
      <c r="BI922">
        <v>5</v>
      </c>
      <c r="BJ922">
        <v>299100</v>
      </c>
      <c r="BK922">
        <v>121148</v>
      </c>
      <c r="BL922" t="s">
        <v>5800</v>
      </c>
      <c r="BN922" t="s">
        <v>5801</v>
      </c>
      <c r="BX922">
        <v>38784</v>
      </c>
    </row>
    <row r="923" spans="1:76" x14ac:dyDescent="0.25">
      <c r="A923">
        <v>37306</v>
      </c>
      <c r="B923">
        <v>136551</v>
      </c>
      <c r="F923" t="s">
        <v>0</v>
      </c>
      <c r="G923" t="s">
        <v>475</v>
      </c>
      <c r="H923" t="s">
        <v>5802</v>
      </c>
      <c r="I923" t="s">
        <v>180</v>
      </c>
      <c r="K923">
        <v>1</v>
      </c>
      <c r="L923" t="s">
        <v>3</v>
      </c>
      <c r="M923">
        <v>102519</v>
      </c>
      <c r="N923" t="s">
        <v>4</v>
      </c>
      <c r="O923" t="s">
        <v>4</v>
      </c>
      <c r="U923" t="s">
        <v>5781</v>
      </c>
      <c r="V923" s="2">
        <v>1</v>
      </c>
      <c r="W923" t="s">
        <v>5738</v>
      </c>
      <c r="X923" t="s">
        <v>5739</v>
      </c>
      <c r="Y923" s="3" t="s">
        <v>5740</v>
      </c>
      <c r="Z923" s="4">
        <v>12</v>
      </c>
      <c r="AA923" s="5">
        <v>1201</v>
      </c>
      <c r="AB923" s="5" t="s">
        <v>5739</v>
      </c>
      <c r="AC923" t="s">
        <v>5803</v>
      </c>
      <c r="AD923">
        <v>2003</v>
      </c>
      <c r="AE923">
        <v>7</v>
      </c>
      <c r="AF923">
        <v>8</v>
      </c>
      <c r="AG923" t="s">
        <v>5759</v>
      </c>
      <c r="AH923" t="s">
        <v>5759</v>
      </c>
      <c r="AJ923" t="s">
        <v>4</v>
      </c>
      <c r="AK923" t="s">
        <v>11</v>
      </c>
      <c r="AL923">
        <v>-31550</v>
      </c>
      <c r="AM923">
        <v>6733202</v>
      </c>
      <c r="AN923" s="5">
        <v>-31000</v>
      </c>
      <c r="AO923" s="5">
        <v>6733000</v>
      </c>
      <c r="AP923">
        <v>200</v>
      </c>
      <c r="AR923">
        <v>105</v>
      </c>
      <c r="AT923" s="7"/>
      <c r="AU923">
        <v>102519</v>
      </c>
      <c r="AW923" s="6" t="s">
        <v>14</v>
      </c>
      <c r="AX923">
        <v>1</v>
      </c>
      <c r="AY923" t="s">
        <v>15</v>
      </c>
      <c r="AZ923" t="s">
        <v>5804</v>
      </c>
      <c r="BA923" t="s">
        <v>5805</v>
      </c>
      <c r="BB923">
        <v>105</v>
      </c>
      <c r="BC923" t="s">
        <v>480</v>
      </c>
      <c r="BD923" t="s">
        <v>481</v>
      </c>
      <c r="BF923" s="7">
        <v>41422</v>
      </c>
      <c r="BG923" s="8" t="s">
        <v>20</v>
      </c>
      <c r="BI923">
        <v>5</v>
      </c>
      <c r="BJ923">
        <v>287000</v>
      </c>
      <c r="BK923">
        <v>121154</v>
      </c>
      <c r="BL923" t="s">
        <v>5806</v>
      </c>
      <c r="BN923" t="s">
        <v>5807</v>
      </c>
      <c r="BX923">
        <v>37306</v>
      </c>
    </row>
    <row r="924" spans="1:76" x14ac:dyDescent="0.25">
      <c r="A924">
        <v>41208</v>
      </c>
      <c r="B924">
        <v>213521</v>
      </c>
      <c r="F924" t="s">
        <v>0</v>
      </c>
      <c r="G924" t="s">
        <v>230</v>
      </c>
      <c r="H924" t="s">
        <v>5808</v>
      </c>
      <c r="I924" s="1" t="str">
        <f>HYPERLINK(AT924,"Hb")</f>
        <v>Hb</v>
      </c>
      <c r="K924">
        <v>1</v>
      </c>
      <c r="L924" t="s">
        <v>3</v>
      </c>
      <c r="M924">
        <v>102519</v>
      </c>
      <c r="N924" t="s">
        <v>4</v>
      </c>
      <c r="O924" t="s">
        <v>4</v>
      </c>
      <c r="U924" t="s">
        <v>5781</v>
      </c>
      <c r="V924" s="2">
        <v>1</v>
      </c>
      <c r="W924" t="s">
        <v>5738</v>
      </c>
      <c r="X924" t="s">
        <v>5739</v>
      </c>
      <c r="Y924" s="3" t="s">
        <v>5740</v>
      </c>
      <c r="Z924" s="4">
        <v>12</v>
      </c>
      <c r="AA924" s="5">
        <v>1201</v>
      </c>
      <c r="AB924" s="5" t="s">
        <v>5739</v>
      </c>
      <c r="AC924" t="s">
        <v>5809</v>
      </c>
      <c r="AD924">
        <v>2004</v>
      </c>
      <c r="AE924">
        <v>10</v>
      </c>
      <c r="AF924">
        <v>23</v>
      </c>
      <c r="AG924" t="s">
        <v>5810</v>
      </c>
      <c r="AH924" t="s">
        <v>5810</v>
      </c>
      <c r="AJ924" t="s">
        <v>4</v>
      </c>
      <c r="AK924" t="s">
        <v>11</v>
      </c>
      <c r="AL924">
        <v>-30623</v>
      </c>
      <c r="AM924">
        <v>6732964</v>
      </c>
      <c r="AN924" s="5">
        <v>-31000</v>
      </c>
      <c r="AO924" s="5">
        <v>6733000</v>
      </c>
      <c r="AP924">
        <v>71</v>
      </c>
      <c r="AR924">
        <v>37</v>
      </c>
      <c r="AT924" t="s">
        <v>5811</v>
      </c>
      <c r="AU924">
        <v>102519</v>
      </c>
      <c r="AW924" s="6" t="s">
        <v>14</v>
      </c>
      <c r="AX924">
        <v>1</v>
      </c>
      <c r="AY924" t="s">
        <v>15</v>
      </c>
      <c r="AZ924" t="s">
        <v>5812</v>
      </c>
      <c r="BA924" t="s">
        <v>5813</v>
      </c>
      <c r="BB924">
        <v>37</v>
      </c>
      <c r="BC924" t="s">
        <v>238</v>
      </c>
      <c r="BD924" t="s">
        <v>19</v>
      </c>
      <c r="BE924">
        <v>1</v>
      </c>
      <c r="BF924" s="7">
        <v>41767</v>
      </c>
      <c r="BG924" s="8" t="s">
        <v>20</v>
      </c>
      <c r="BI924">
        <v>4</v>
      </c>
      <c r="BJ924">
        <v>367978</v>
      </c>
      <c r="BK924">
        <v>121151</v>
      </c>
      <c r="BL924" t="s">
        <v>5814</v>
      </c>
      <c r="BN924" t="s">
        <v>5815</v>
      </c>
      <c r="BX924">
        <v>41208</v>
      </c>
    </row>
    <row r="925" spans="1:76" x14ac:dyDescent="0.25">
      <c r="A925">
        <v>40267</v>
      </c>
      <c r="B925">
        <v>61285</v>
      </c>
      <c r="F925" t="s">
        <v>0</v>
      </c>
      <c r="G925" t="s">
        <v>23</v>
      </c>
      <c r="H925" t="s">
        <v>5816</v>
      </c>
      <c r="I925" s="1" t="str">
        <f>HYPERLINK(AT925,"Foto")</f>
        <v>Foto</v>
      </c>
      <c r="K925">
        <v>1</v>
      </c>
      <c r="L925" t="s">
        <v>3</v>
      </c>
      <c r="M925">
        <v>102519</v>
      </c>
      <c r="N925" t="s">
        <v>4</v>
      </c>
      <c r="O925" t="s">
        <v>4</v>
      </c>
      <c r="U925" t="s">
        <v>5781</v>
      </c>
      <c r="V925" s="2">
        <v>1</v>
      </c>
      <c r="W925" t="s">
        <v>5738</v>
      </c>
      <c r="X925" t="s">
        <v>5739</v>
      </c>
      <c r="Y925" s="3" t="s">
        <v>5740</v>
      </c>
      <c r="Z925" s="4">
        <v>12</v>
      </c>
      <c r="AA925" s="5">
        <v>1201</v>
      </c>
      <c r="AB925" s="5" t="s">
        <v>5739</v>
      </c>
      <c r="AC925" t="s">
        <v>5817</v>
      </c>
      <c r="AD925">
        <v>2011</v>
      </c>
      <c r="AE925">
        <v>8</v>
      </c>
      <c r="AF925">
        <v>1</v>
      </c>
      <c r="AG925" t="s">
        <v>5818</v>
      </c>
      <c r="AJ925" t="s">
        <v>4</v>
      </c>
      <c r="AK925" t="s">
        <v>11</v>
      </c>
      <c r="AL925">
        <v>-30833</v>
      </c>
      <c r="AM925">
        <v>6733209</v>
      </c>
      <c r="AN925" s="5">
        <v>-31000</v>
      </c>
      <c r="AO925" s="5">
        <v>6733000</v>
      </c>
      <c r="AP925">
        <v>100</v>
      </c>
      <c r="AR925">
        <v>1010</v>
      </c>
      <c r="AS925" t="s">
        <v>5819</v>
      </c>
      <c r="AT925" s="7" t="s">
        <v>5820</v>
      </c>
      <c r="AU925">
        <v>102519</v>
      </c>
      <c r="AW925" s="6" t="s">
        <v>14</v>
      </c>
      <c r="AX925">
        <v>1</v>
      </c>
      <c r="AY925" t="s">
        <v>15</v>
      </c>
      <c r="AZ925" t="s">
        <v>5821</v>
      </c>
      <c r="BA925" t="s">
        <v>5822</v>
      </c>
      <c r="BB925">
        <v>1010</v>
      </c>
      <c r="BC925" t="s">
        <v>33</v>
      </c>
      <c r="BD925" t="s">
        <v>34</v>
      </c>
      <c r="BE925">
        <v>1</v>
      </c>
      <c r="BF925" s="7">
        <v>43709.903472222199</v>
      </c>
      <c r="BG925" s="8" t="s">
        <v>20</v>
      </c>
      <c r="BI925">
        <v>6</v>
      </c>
      <c r="BJ925">
        <v>57699</v>
      </c>
      <c r="BK925">
        <v>121152</v>
      </c>
      <c r="BL925" t="s">
        <v>5823</v>
      </c>
      <c r="BX925">
        <v>40267</v>
      </c>
    </row>
    <row r="926" spans="1:76" x14ac:dyDescent="0.25">
      <c r="A926">
        <v>35972</v>
      </c>
      <c r="B926">
        <v>206721</v>
      </c>
      <c r="F926" t="s">
        <v>0</v>
      </c>
      <c r="G926" t="s">
        <v>230</v>
      </c>
      <c r="H926" t="s">
        <v>5899</v>
      </c>
      <c r="I926" s="1" t="str">
        <f>HYPERLINK(AT926,"Hb")</f>
        <v>Hb</v>
      </c>
      <c r="K926">
        <v>1</v>
      </c>
      <c r="L926" t="s">
        <v>3</v>
      </c>
      <c r="M926">
        <v>102519</v>
      </c>
      <c r="N926" t="s">
        <v>4</v>
      </c>
      <c r="O926" t="s">
        <v>4</v>
      </c>
      <c r="U926" t="s">
        <v>5900</v>
      </c>
      <c r="V926" s="2">
        <v>1</v>
      </c>
      <c r="W926" t="s">
        <v>5738</v>
      </c>
      <c r="X926" t="s">
        <v>5739</v>
      </c>
      <c r="Y926" s="3" t="s">
        <v>5740</v>
      </c>
      <c r="Z926" s="4">
        <v>12</v>
      </c>
      <c r="AA926" s="5">
        <v>1201</v>
      </c>
      <c r="AB926" s="5" t="s">
        <v>5739</v>
      </c>
      <c r="AC926" t="s">
        <v>5901</v>
      </c>
      <c r="AD926">
        <v>1999</v>
      </c>
      <c r="AE926">
        <v>9</v>
      </c>
      <c r="AF926">
        <v>15</v>
      </c>
      <c r="AG926" t="s">
        <v>5810</v>
      </c>
      <c r="AH926" t="s">
        <v>5810</v>
      </c>
      <c r="AJ926" t="s">
        <v>4</v>
      </c>
      <c r="AK926" t="s">
        <v>11</v>
      </c>
      <c r="AL926">
        <v>-31893</v>
      </c>
      <c r="AM926">
        <v>6735038</v>
      </c>
      <c r="AN926" s="5">
        <v>-31000</v>
      </c>
      <c r="AO926" s="5">
        <v>6735000</v>
      </c>
      <c r="AP926">
        <v>707</v>
      </c>
      <c r="AR926">
        <v>37</v>
      </c>
      <c r="AT926" t="s">
        <v>5902</v>
      </c>
      <c r="AU926">
        <v>102519</v>
      </c>
      <c r="AW926" s="6" t="s">
        <v>14</v>
      </c>
      <c r="AX926">
        <v>1</v>
      </c>
      <c r="AY926" t="s">
        <v>15</v>
      </c>
      <c r="AZ926" t="s">
        <v>5903</v>
      </c>
      <c r="BA926" t="s">
        <v>5904</v>
      </c>
      <c r="BB926">
        <v>37</v>
      </c>
      <c r="BC926" t="s">
        <v>238</v>
      </c>
      <c r="BD926" t="s">
        <v>19</v>
      </c>
      <c r="BE926">
        <v>1</v>
      </c>
      <c r="BF926" s="7">
        <v>41767</v>
      </c>
      <c r="BG926" s="8" t="s">
        <v>20</v>
      </c>
      <c r="BI926">
        <v>4</v>
      </c>
      <c r="BJ926">
        <v>362061</v>
      </c>
      <c r="BK926">
        <v>121150</v>
      </c>
      <c r="BL926" t="s">
        <v>5905</v>
      </c>
      <c r="BN926" t="s">
        <v>5906</v>
      </c>
      <c r="BX926">
        <v>35972</v>
      </c>
    </row>
    <row r="927" spans="1:76" x14ac:dyDescent="0.25">
      <c r="A927">
        <v>32140</v>
      </c>
      <c r="B927">
        <v>142670</v>
      </c>
      <c r="F927" t="s">
        <v>0</v>
      </c>
      <c r="G927" t="s">
        <v>475</v>
      </c>
      <c r="H927" t="s">
        <v>5907</v>
      </c>
      <c r="I927" s="1" t="str">
        <f>HYPERLINK(AT927,"Hb")</f>
        <v>Hb</v>
      </c>
      <c r="K927">
        <v>1</v>
      </c>
      <c r="L927" t="s">
        <v>3</v>
      </c>
      <c r="M927">
        <v>102519</v>
      </c>
      <c r="N927" t="s">
        <v>4</v>
      </c>
      <c r="O927" t="s">
        <v>4</v>
      </c>
      <c r="U927" t="s">
        <v>5908</v>
      </c>
      <c r="V927" s="2">
        <v>1</v>
      </c>
      <c r="W927" t="s">
        <v>5738</v>
      </c>
      <c r="X927" t="s">
        <v>5739</v>
      </c>
      <c r="Y927" s="3" t="s">
        <v>5740</v>
      </c>
      <c r="Z927" s="4">
        <v>12</v>
      </c>
      <c r="AA927" s="5">
        <v>1201</v>
      </c>
      <c r="AB927" s="5" t="s">
        <v>5739</v>
      </c>
      <c r="AC927" t="s">
        <v>5909</v>
      </c>
      <c r="AD927">
        <v>1951</v>
      </c>
      <c r="AE927">
        <v>8</v>
      </c>
      <c r="AF927">
        <v>9</v>
      </c>
      <c r="AG927" t="s">
        <v>5910</v>
      </c>
      <c r="AH927" t="s">
        <v>5910</v>
      </c>
      <c r="AJ927" t="s">
        <v>4</v>
      </c>
      <c r="AK927" t="s">
        <v>11</v>
      </c>
      <c r="AL927">
        <v>-32766</v>
      </c>
      <c r="AM927">
        <v>6733902</v>
      </c>
      <c r="AN927" s="5">
        <v>-33000</v>
      </c>
      <c r="AO927" s="5">
        <v>6733000</v>
      </c>
      <c r="AP927">
        <v>50</v>
      </c>
      <c r="AR927">
        <v>105</v>
      </c>
      <c r="AS927" t="s">
        <v>5774</v>
      </c>
      <c r="AT927" t="s">
        <v>5911</v>
      </c>
      <c r="AU927">
        <v>102519</v>
      </c>
      <c r="AW927" s="6" t="s">
        <v>14</v>
      </c>
      <c r="AX927">
        <v>1</v>
      </c>
      <c r="AY927" t="s">
        <v>15</v>
      </c>
      <c r="AZ927" t="s">
        <v>5912</v>
      </c>
      <c r="BA927" t="s">
        <v>5913</v>
      </c>
      <c r="BB927">
        <v>105</v>
      </c>
      <c r="BC927" t="s">
        <v>480</v>
      </c>
      <c r="BD927" t="s">
        <v>481</v>
      </c>
      <c r="BE927">
        <v>1</v>
      </c>
      <c r="BF927" s="7">
        <v>41422</v>
      </c>
      <c r="BG927" s="8" t="s">
        <v>20</v>
      </c>
      <c r="BI927">
        <v>5</v>
      </c>
      <c r="BJ927">
        <v>294293</v>
      </c>
      <c r="BK927">
        <v>121140</v>
      </c>
      <c r="BL927" t="s">
        <v>5914</v>
      </c>
      <c r="BN927" t="s">
        <v>5915</v>
      </c>
      <c r="BX927">
        <v>32140</v>
      </c>
    </row>
    <row r="928" spans="1:76" x14ac:dyDescent="0.25">
      <c r="A928">
        <v>35412</v>
      </c>
      <c r="B928">
        <v>142675</v>
      </c>
      <c r="F928" t="s">
        <v>0</v>
      </c>
      <c r="G928" t="s">
        <v>475</v>
      </c>
      <c r="H928" t="s">
        <v>5916</v>
      </c>
      <c r="I928" s="1" t="str">
        <f>HYPERLINK(AT928,"Hb")</f>
        <v>Hb</v>
      </c>
      <c r="K928">
        <v>1</v>
      </c>
      <c r="L928" t="s">
        <v>3</v>
      </c>
      <c r="M928">
        <v>102519</v>
      </c>
      <c r="N928" t="s">
        <v>4</v>
      </c>
      <c r="O928" t="s">
        <v>4</v>
      </c>
      <c r="U928" t="s">
        <v>5917</v>
      </c>
      <c r="V928" s="2">
        <v>1</v>
      </c>
      <c r="W928" t="s">
        <v>5738</v>
      </c>
      <c r="X928" t="s">
        <v>5739</v>
      </c>
      <c r="Y928" s="3" t="s">
        <v>5740</v>
      </c>
      <c r="Z928" s="4">
        <v>12</v>
      </c>
      <c r="AA928" s="5">
        <v>1201</v>
      </c>
      <c r="AB928" s="5" t="s">
        <v>5739</v>
      </c>
      <c r="AC928" t="s">
        <v>5918</v>
      </c>
      <c r="AD928">
        <v>1986</v>
      </c>
      <c r="AE928">
        <v>8</v>
      </c>
      <c r="AF928">
        <v>1</v>
      </c>
      <c r="AG928" t="s">
        <v>5919</v>
      </c>
      <c r="AH928" t="s">
        <v>5919</v>
      </c>
      <c r="AJ928" t="s">
        <v>4</v>
      </c>
      <c r="AK928" t="s">
        <v>11</v>
      </c>
      <c r="AL928">
        <v>-32058</v>
      </c>
      <c r="AM928">
        <v>6734340</v>
      </c>
      <c r="AN928" s="5">
        <v>-33000</v>
      </c>
      <c r="AO928" s="5">
        <v>6735000</v>
      </c>
      <c r="AP928">
        <v>500</v>
      </c>
      <c r="AR928">
        <v>105</v>
      </c>
      <c r="AT928" t="s">
        <v>5920</v>
      </c>
      <c r="AU928">
        <v>102519</v>
      </c>
      <c r="AW928" s="6" t="s">
        <v>14</v>
      </c>
      <c r="AX928">
        <v>1</v>
      </c>
      <c r="AY928" t="s">
        <v>15</v>
      </c>
      <c r="AZ928" t="s">
        <v>5921</v>
      </c>
      <c r="BA928" t="s">
        <v>5922</v>
      </c>
      <c r="BB928">
        <v>105</v>
      </c>
      <c r="BC928" t="s">
        <v>480</v>
      </c>
      <c r="BD928" t="s">
        <v>481</v>
      </c>
      <c r="BE928">
        <v>1</v>
      </c>
      <c r="BF928" s="7">
        <v>41422</v>
      </c>
      <c r="BG928" s="8" t="s">
        <v>20</v>
      </c>
      <c r="BI928">
        <v>5</v>
      </c>
      <c r="BJ928">
        <v>294298</v>
      </c>
      <c r="BK928">
        <v>121144</v>
      </c>
      <c r="BL928" t="s">
        <v>5923</v>
      </c>
      <c r="BN928" t="s">
        <v>5924</v>
      </c>
      <c r="BX928">
        <v>35412</v>
      </c>
    </row>
    <row r="929" spans="1:76" x14ac:dyDescent="0.25">
      <c r="A929">
        <v>34329</v>
      </c>
      <c r="B929">
        <v>142676</v>
      </c>
      <c r="F929" t="s">
        <v>0</v>
      </c>
      <c r="G929" t="s">
        <v>475</v>
      </c>
      <c r="H929" t="s">
        <v>5925</v>
      </c>
      <c r="I929" s="1" t="str">
        <f>HYPERLINK(AT929,"Hb")</f>
        <v>Hb</v>
      </c>
      <c r="K929">
        <v>1</v>
      </c>
      <c r="L929" t="s">
        <v>3</v>
      </c>
      <c r="M929">
        <v>102519</v>
      </c>
      <c r="N929" t="s">
        <v>4</v>
      </c>
      <c r="O929" t="s">
        <v>4</v>
      </c>
      <c r="U929" t="s">
        <v>5917</v>
      </c>
      <c r="V929" s="2">
        <v>1</v>
      </c>
      <c r="W929" t="s">
        <v>5738</v>
      </c>
      <c r="X929" t="s">
        <v>5739</v>
      </c>
      <c r="Y929" s="3" t="s">
        <v>5740</v>
      </c>
      <c r="Z929" s="4">
        <v>12</v>
      </c>
      <c r="AA929" s="5">
        <v>1201</v>
      </c>
      <c r="AB929" s="5" t="s">
        <v>5739</v>
      </c>
      <c r="AC929" t="s">
        <v>5926</v>
      </c>
      <c r="AD929">
        <v>1986</v>
      </c>
      <c r="AE929">
        <v>8</v>
      </c>
      <c r="AF929">
        <v>25</v>
      </c>
      <c r="AG929" t="s">
        <v>93</v>
      </c>
      <c r="AH929" t="s">
        <v>93</v>
      </c>
      <c r="AJ929" t="s">
        <v>4</v>
      </c>
      <c r="AK929" t="s">
        <v>11</v>
      </c>
      <c r="AL929">
        <v>-32408</v>
      </c>
      <c r="AM929">
        <v>6734731</v>
      </c>
      <c r="AN929" s="5">
        <v>-33000</v>
      </c>
      <c r="AO929" s="5">
        <v>6735000</v>
      </c>
      <c r="AP929">
        <v>1</v>
      </c>
      <c r="AR929">
        <v>105</v>
      </c>
      <c r="AS929" t="s">
        <v>5927</v>
      </c>
      <c r="AT929" t="s">
        <v>5928</v>
      </c>
      <c r="AU929">
        <v>102519</v>
      </c>
      <c r="AW929" s="6" t="s">
        <v>14</v>
      </c>
      <c r="AX929">
        <v>1</v>
      </c>
      <c r="AY929" t="s">
        <v>15</v>
      </c>
      <c r="AZ929" t="s">
        <v>5929</v>
      </c>
      <c r="BA929" t="s">
        <v>5930</v>
      </c>
      <c r="BB929">
        <v>105</v>
      </c>
      <c r="BC929" t="s">
        <v>480</v>
      </c>
      <c r="BD929" t="s">
        <v>481</v>
      </c>
      <c r="BE929">
        <v>1</v>
      </c>
      <c r="BF929" s="7">
        <v>41724</v>
      </c>
      <c r="BG929" s="8" t="s">
        <v>20</v>
      </c>
      <c r="BI929">
        <v>5</v>
      </c>
      <c r="BJ929">
        <v>294299</v>
      </c>
      <c r="BK929">
        <v>121145</v>
      </c>
      <c r="BL929" t="s">
        <v>5931</v>
      </c>
      <c r="BN929" t="s">
        <v>5932</v>
      </c>
      <c r="BX929">
        <v>34329</v>
      </c>
    </row>
    <row r="930" spans="1:76" x14ac:dyDescent="0.25">
      <c r="A930">
        <v>34330</v>
      </c>
      <c r="B930">
        <v>142677</v>
      </c>
      <c r="F930" t="s">
        <v>0</v>
      </c>
      <c r="G930" t="s">
        <v>475</v>
      </c>
      <c r="H930" t="s">
        <v>5933</v>
      </c>
      <c r="I930" s="1" t="str">
        <f>HYPERLINK(AT930,"Hb")</f>
        <v>Hb</v>
      </c>
      <c r="K930">
        <v>1</v>
      </c>
      <c r="L930" t="s">
        <v>3</v>
      </c>
      <c r="M930">
        <v>102519</v>
      </c>
      <c r="N930" t="s">
        <v>4</v>
      </c>
      <c r="O930" t="s">
        <v>4</v>
      </c>
      <c r="U930" t="s">
        <v>5917</v>
      </c>
      <c r="V930" s="2">
        <v>1</v>
      </c>
      <c r="W930" t="s">
        <v>5738</v>
      </c>
      <c r="X930" t="s">
        <v>5739</v>
      </c>
      <c r="Y930" s="3" t="s">
        <v>5740</v>
      </c>
      <c r="Z930" s="4">
        <v>12</v>
      </c>
      <c r="AA930" s="5">
        <v>1201</v>
      </c>
      <c r="AB930" s="5" t="s">
        <v>5739</v>
      </c>
      <c r="AC930" t="s">
        <v>5934</v>
      </c>
      <c r="AD930">
        <v>1988</v>
      </c>
      <c r="AE930">
        <v>8</v>
      </c>
      <c r="AF930">
        <v>31</v>
      </c>
      <c r="AG930" t="s">
        <v>93</v>
      </c>
      <c r="AH930" t="s">
        <v>93</v>
      </c>
      <c r="AJ930" t="s">
        <v>4</v>
      </c>
      <c r="AK930" t="s">
        <v>11</v>
      </c>
      <c r="AL930">
        <v>-32408</v>
      </c>
      <c r="AM930">
        <v>6734731</v>
      </c>
      <c r="AN930" s="5">
        <v>-33000</v>
      </c>
      <c r="AO930" s="5">
        <v>6735000</v>
      </c>
      <c r="AP930">
        <v>1</v>
      </c>
      <c r="AR930">
        <v>105</v>
      </c>
      <c r="AT930" t="s">
        <v>5935</v>
      </c>
      <c r="AU930">
        <v>102519</v>
      </c>
      <c r="AW930" s="6" t="s">
        <v>14</v>
      </c>
      <c r="AX930">
        <v>1</v>
      </c>
      <c r="AY930" t="s">
        <v>15</v>
      </c>
      <c r="AZ930" t="s">
        <v>5929</v>
      </c>
      <c r="BA930" t="s">
        <v>5936</v>
      </c>
      <c r="BB930">
        <v>105</v>
      </c>
      <c r="BC930" t="s">
        <v>480</v>
      </c>
      <c r="BD930" t="s">
        <v>481</v>
      </c>
      <c r="BE930">
        <v>1</v>
      </c>
      <c r="BF930" s="7">
        <v>41724</v>
      </c>
      <c r="BG930" s="8" t="s">
        <v>20</v>
      </c>
      <c r="BI930">
        <v>5</v>
      </c>
      <c r="BJ930">
        <v>294300</v>
      </c>
      <c r="BK930">
        <v>121146</v>
      </c>
      <c r="BL930" t="s">
        <v>5937</v>
      </c>
      <c r="BN930" t="s">
        <v>5938</v>
      </c>
      <c r="BX930">
        <v>34330</v>
      </c>
    </row>
    <row r="931" spans="1:76" x14ac:dyDescent="0.25">
      <c r="A931">
        <v>34468</v>
      </c>
      <c r="B931">
        <v>144110</v>
      </c>
      <c r="F931" t="s">
        <v>0</v>
      </c>
      <c r="G931" t="s">
        <v>475</v>
      </c>
      <c r="H931" t="s">
        <v>5939</v>
      </c>
      <c r="I931" t="s">
        <v>180</v>
      </c>
      <c r="K931">
        <v>1</v>
      </c>
      <c r="L931" t="s">
        <v>3</v>
      </c>
      <c r="M931">
        <v>102519</v>
      </c>
      <c r="N931" t="s">
        <v>4</v>
      </c>
      <c r="O931" t="s">
        <v>4</v>
      </c>
      <c r="P931" s="10" t="s">
        <v>1551</v>
      </c>
      <c r="U931" t="s">
        <v>5917</v>
      </c>
      <c r="V931" s="2">
        <v>1</v>
      </c>
      <c r="W931" t="s">
        <v>5738</v>
      </c>
      <c r="X931" t="s">
        <v>5739</v>
      </c>
      <c r="Y931" s="3" t="s">
        <v>5740</v>
      </c>
      <c r="Z931" s="4">
        <v>12</v>
      </c>
      <c r="AA931" s="5">
        <v>1201</v>
      </c>
      <c r="AB931" s="5" t="s">
        <v>5739</v>
      </c>
      <c r="AC931" t="s">
        <v>5940</v>
      </c>
      <c r="AD931">
        <v>1999</v>
      </c>
      <c r="AE931">
        <v>9</v>
      </c>
      <c r="AF931">
        <v>15</v>
      </c>
      <c r="AG931" t="s">
        <v>5810</v>
      </c>
      <c r="AH931" t="s">
        <v>5810</v>
      </c>
      <c r="AJ931" t="s">
        <v>4</v>
      </c>
      <c r="AK931" t="s">
        <v>11</v>
      </c>
      <c r="AL931">
        <v>-32353</v>
      </c>
      <c r="AM931">
        <v>6734801</v>
      </c>
      <c r="AN931" s="5">
        <v>-33000</v>
      </c>
      <c r="AO931" s="5">
        <v>6735000</v>
      </c>
      <c r="AP931">
        <v>200</v>
      </c>
      <c r="AR931">
        <v>105</v>
      </c>
      <c r="AT931" s="7"/>
      <c r="AU931">
        <v>102519</v>
      </c>
      <c r="AW931" s="6" t="s">
        <v>14</v>
      </c>
      <c r="AX931">
        <v>1</v>
      </c>
      <c r="AY931" t="s">
        <v>15</v>
      </c>
      <c r="AZ931" t="s">
        <v>5941</v>
      </c>
      <c r="BA931" t="s">
        <v>5942</v>
      </c>
      <c r="BB931">
        <v>105</v>
      </c>
      <c r="BC931" t="s">
        <v>480</v>
      </c>
      <c r="BD931" t="s">
        <v>481</v>
      </c>
      <c r="BF931" s="7">
        <v>41422</v>
      </c>
      <c r="BG931" s="8" t="s">
        <v>20</v>
      </c>
      <c r="BI931">
        <v>5</v>
      </c>
      <c r="BJ931">
        <v>295471</v>
      </c>
      <c r="BK931">
        <v>121149</v>
      </c>
      <c r="BL931" t="s">
        <v>5943</v>
      </c>
      <c r="BN931" t="s">
        <v>5944</v>
      </c>
      <c r="BX931">
        <v>34468</v>
      </c>
    </row>
    <row r="932" spans="1:76" x14ac:dyDescent="0.25">
      <c r="A932">
        <v>33962</v>
      </c>
      <c r="B932">
        <v>61331</v>
      </c>
      <c r="F932" t="s">
        <v>0</v>
      </c>
      <c r="G932" t="s">
        <v>23</v>
      </c>
      <c r="H932" t="s">
        <v>5945</v>
      </c>
      <c r="I932" s="1" t="str">
        <f>HYPERLINK(AT932,"Foto")</f>
        <v>Foto</v>
      </c>
      <c r="K932">
        <v>1</v>
      </c>
      <c r="L932" t="s">
        <v>3</v>
      </c>
      <c r="M932">
        <v>102519</v>
      </c>
      <c r="N932" t="s">
        <v>4</v>
      </c>
      <c r="O932" t="s">
        <v>4</v>
      </c>
      <c r="U932" t="s">
        <v>5917</v>
      </c>
      <c r="V932" s="2">
        <v>1</v>
      </c>
      <c r="W932" t="s">
        <v>5738</v>
      </c>
      <c r="X932" t="s">
        <v>5739</v>
      </c>
      <c r="Y932" s="3" t="s">
        <v>5740</v>
      </c>
      <c r="Z932" s="4">
        <v>12</v>
      </c>
      <c r="AA932" s="5">
        <v>1201</v>
      </c>
      <c r="AB932" s="5" t="s">
        <v>5739</v>
      </c>
      <c r="AC932" t="s">
        <v>5946</v>
      </c>
      <c r="AD932">
        <v>2011</v>
      </c>
      <c r="AE932">
        <v>6</v>
      </c>
      <c r="AF932">
        <v>30</v>
      </c>
      <c r="AG932" t="s">
        <v>4025</v>
      </c>
      <c r="AJ932" t="s">
        <v>4</v>
      </c>
      <c r="AK932" t="s">
        <v>11</v>
      </c>
      <c r="AL932">
        <v>-32537</v>
      </c>
      <c r="AM932">
        <v>6734618</v>
      </c>
      <c r="AN932" s="5">
        <v>-33000</v>
      </c>
      <c r="AO932" s="5">
        <v>6735000</v>
      </c>
      <c r="AP932">
        <v>62</v>
      </c>
      <c r="AR932">
        <v>1010</v>
      </c>
      <c r="AT932" s="7" t="s">
        <v>5947</v>
      </c>
      <c r="AU932">
        <v>102519</v>
      </c>
      <c r="AW932" s="6" t="s">
        <v>14</v>
      </c>
      <c r="AX932">
        <v>1</v>
      </c>
      <c r="AY932" t="s">
        <v>15</v>
      </c>
      <c r="AZ932" t="s">
        <v>5948</v>
      </c>
      <c r="BA932" t="s">
        <v>5949</v>
      </c>
      <c r="BB932">
        <v>1010</v>
      </c>
      <c r="BC932" t="s">
        <v>33</v>
      </c>
      <c r="BD932" t="s">
        <v>34</v>
      </c>
      <c r="BE932">
        <v>1</v>
      </c>
      <c r="BF932" s="7">
        <v>44005.502777777801</v>
      </c>
      <c r="BG932" s="8" t="s">
        <v>20</v>
      </c>
      <c r="BI932">
        <v>6</v>
      </c>
      <c r="BJ932">
        <v>57714</v>
      </c>
      <c r="BK932">
        <v>121153</v>
      </c>
      <c r="BL932" t="s">
        <v>5950</v>
      </c>
      <c r="BX932">
        <v>33962</v>
      </c>
    </row>
    <row r="933" spans="1:76" x14ac:dyDescent="0.25">
      <c r="A933">
        <v>18976</v>
      </c>
      <c r="B933">
        <v>142671</v>
      </c>
      <c r="F933" t="s">
        <v>0</v>
      </c>
      <c r="G933" t="s">
        <v>475</v>
      </c>
      <c r="H933" t="s">
        <v>5951</v>
      </c>
      <c r="I933" s="1" t="str">
        <f>HYPERLINK(AT933,"Hb")</f>
        <v>Hb</v>
      </c>
      <c r="K933">
        <v>1</v>
      </c>
      <c r="L933" t="s">
        <v>3</v>
      </c>
      <c r="M933">
        <v>102519</v>
      </c>
      <c r="N933" t="s">
        <v>4</v>
      </c>
      <c r="O933" t="s">
        <v>4</v>
      </c>
      <c r="U933" t="s">
        <v>5952</v>
      </c>
      <c r="V933" s="2">
        <v>1</v>
      </c>
      <c r="W933" t="s">
        <v>5738</v>
      </c>
      <c r="X933" t="s">
        <v>5739</v>
      </c>
      <c r="Y933" s="3" t="s">
        <v>5740</v>
      </c>
      <c r="Z933" s="4">
        <v>12</v>
      </c>
      <c r="AA933" s="5">
        <v>1201</v>
      </c>
      <c r="AB933" s="5" t="s">
        <v>5739</v>
      </c>
      <c r="AC933" t="s">
        <v>5953</v>
      </c>
      <c r="AD933">
        <v>1944</v>
      </c>
      <c r="AE933">
        <v>7</v>
      </c>
      <c r="AF933">
        <v>11</v>
      </c>
      <c r="AG933" t="s">
        <v>5954</v>
      </c>
      <c r="AH933" t="s">
        <v>5954</v>
      </c>
      <c r="AJ933" t="s">
        <v>4</v>
      </c>
      <c r="AK933" t="s">
        <v>11</v>
      </c>
      <c r="AL933">
        <v>-38835</v>
      </c>
      <c r="AM933">
        <v>6718320</v>
      </c>
      <c r="AN933" s="5">
        <v>-39000</v>
      </c>
      <c r="AO933" s="5">
        <v>6719000</v>
      </c>
      <c r="AP933">
        <v>200</v>
      </c>
      <c r="AR933">
        <v>105</v>
      </c>
      <c r="AT933" t="s">
        <v>5955</v>
      </c>
      <c r="AU933">
        <v>102519</v>
      </c>
      <c r="AW933" s="6" t="s">
        <v>14</v>
      </c>
      <c r="AX933">
        <v>1</v>
      </c>
      <c r="AY933" t="s">
        <v>15</v>
      </c>
      <c r="AZ933" t="s">
        <v>5956</v>
      </c>
      <c r="BA933" t="s">
        <v>5957</v>
      </c>
      <c r="BB933">
        <v>105</v>
      </c>
      <c r="BC933" t="s">
        <v>480</v>
      </c>
      <c r="BD933" t="s">
        <v>481</v>
      </c>
      <c r="BE933">
        <v>1</v>
      </c>
      <c r="BF933" s="7">
        <v>41422</v>
      </c>
      <c r="BG933" s="8" t="s">
        <v>20</v>
      </c>
      <c r="BI933">
        <v>5</v>
      </c>
      <c r="BJ933">
        <v>294294</v>
      </c>
      <c r="BK933">
        <v>121139</v>
      </c>
      <c r="BL933" t="s">
        <v>5958</v>
      </c>
      <c r="BN933" t="s">
        <v>5959</v>
      </c>
      <c r="BX933">
        <v>18976</v>
      </c>
    </row>
    <row r="934" spans="1:76" x14ac:dyDescent="0.25">
      <c r="A934">
        <v>85906</v>
      </c>
      <c r="B934">
        <v>290698</v>
      </c>
      <c r="F934" t="s">
        <v>0</v>
      </c>
      <c r="G934" t="s">
        <v>1</v>
      </c>
      <c r="H934" t="s">
        <v>5960</v>
      </c>
      <c r="I934" s="1" t="str">
        <f>HYPERLINK(AT934,"Hb")</f>
        <v>Hb</v>
      </c>
      <c r="K934">
        <v>1</v>
      </c>
      <c r="L934" t="s">
        <v>3</v>
      </c>
      <c r="M934">
        <v>102519</v>
      </c>
      <c r="N934" t="s">
        <v>4</v>
      </c>
      <c r="O934" t="s">
        <v>4</v>
      </c>
      <c r="U934" t="s">
        <v>5961</v>
      </c>
      <c r="V934" s="9">
        <v>2</v>
      </c>
      <c r="W934" t="s">
        <v>5738</v>
      </c>
      <c r="X934" t="s">
        <v>5962</v>
      </c>
      <c r="Y934" s="3" t="s">
        <v>5740</v>
      </c>
      <c r="Z934" s="4">
        <v>12</v>
      </c>
      <c r="AA934" s="5">
        <v>1228</v>
      </c>
      <c r="AB934" s="5" t="s">
        <v>5963</v>
      </c>
      <c r="AC934" t="s">
        <v>5964</v>
      </c>
      <c r="AD934">
        <v>1934</v>
      </c>
      <c r="AE934">
        <v>8</v>
      </c>
      <c r="AF934">
        <v>30</v>
      </c>
      <c r="AG934" t="s">
        <v>5965</v>
      </c>
      <c r="AH934" t="s">
        <v>5966</v>
      </c>
      <c r="AJ934" t="s">
        <v>4</v>
      </c>
      <c r="AK934" t="s">
        <v>11</v>
      </c>
      <c r="AL934">
        <v>30326</v>
      </c>
      <c r="AM934">
        <v>6688720</v>
      </c>
      <c r="AN934" s="5">
        <v>31000</v>
      </c>
      <c r="AO934" s="5">
        <v>6689000</v>
      </c>
      <c r="AP934">
        <v>1610</v>
      </c>
      <c r="AR934">
        <v>8</v>
      </c>
      <c r="AS934" t="s">
        <v>85</v>
      </c>
      <c r="AT934" t="s">
        <v>5967</v>
      </c>
      <c r="AU934">
        <v>102519</v>
      </c>
      <c r="AW934" s="6" t="s">
        <v>14</v>
      </c>
      <c r="AX934">
        <v>1</v>
      </c>
      <c r="AY934" t="s">
        <v>15</v>
      </c>
      <c r="AZ934" t="s">
        <v>5968</v>
      </c>
      <c r="BA934" t="s">
        <v>5969</v>
      </c>
      <c r="BB934">
        <v>8</v>
      </c>
      <c r="BC934" t="s">
        <v>18</v>
      </c>
      <c r="BD934" t="s">
        <v>19</v>
      </c>
      <c r="BE934">
        <v>1</v>
      </c>
      <c r="BF934" s="7">
        <v>37902</v>
      </c>
      <c r="BG934" s="8" t="s">
        <v>20</v>
      </c>
      <c r="BI934">
        <v>3</v>
      </c>
      <c r="BJ934">
        <v>463412</v>
      </c>
      <c r="BK934">
        <v>121155</v>
      </c>
      <c r="BL934" t="s">
        <v>5970</v>
      </c>
      <c r="BN934" t="s">
        <v>5971</v>
      </c>
      <c r="BX934">
        <v>85906</v>
      </c>
    </row>
    <row r="935" spans="1:76" x14ac:dyDescent="0.25">
      <c r="A935">
        <v>88436</v>
      </c>
      <c r="B935">
        <v>142678</v>
      </c>
      <c r="F935" t="s">
        <v>0</v>
      </c>
      <c r="G935" t="s">
        <v>475</v>
      </c>
      <c r="H935" t="s">
        <v>5972</v>
      </c>
      <c r="I935" s="1" t="str">
        <f>HYPERLINK(AT935,"Hb")</f>
        <v>Hb</v>
      </c>
      <c r="K935">
        <v>1</v>
      </c>
      <c r="L935" t="s">
        <v>3</v>
      </c>
      <c r="M935">
        <v>102519</v>
      </c>
      <c r="N935" t="s">
        <v>4</v>
      </c>
      <c r="O935" t="s">
        <v>4</v>
      </c>
      <c r="U935" t="s">
        <v>5973</v>
      </c>
      <c r="V935" s="10">
        <v>3</v>
      </c>
      <c r="W935" t="s">
        <v>5738</v>
      </c>
      <c r="X935" t="s">
        <v>5974</v>
      </c>
      <c r="Y935" s="3" t="s">
        <v>5740</v>
      </c>
      <c r="Z935" s="4">
        <v>12</v>
      </c>
      <c r="AA935" s="5">
        <v>1235</v>
      </c>
      <c r="AB935" s="5" t="s">
        <v>5974</v>
      </c>
      <c r="AC935" t="s">
        <v>5975</v>
      </c>
      <c r="AD935">
        <v>1962</v>
      </c>
      <c r="AE935">
        <v>9</v>
      </c>
      <c r="AF935">
        <v>21</v>
      </c>
      <c r="AG935" t="s">
        <v>5976</v>
      </c>
      <c r="AH935" t="s">
        <v>5976</v>
      </c>
      <c r="AJ935" t="s">
        <v>4</v>
      </c>
      <c r="AK935" t="s">
        <v>11</v>
      </c>
      <c r="AL935">
        <v>35026</v>
      </c>
      <c r="AM935">
        <v>6757699</v>
      </c>
      <c r="AN935" s="5">
        <v>35000</v>
      </c>
      <c r="AO935" s="5">
        <v>6757000</v>
      </c>
      <c r="AP935">
        <v>44057</v>
      </c>
      <c r="AR935">
        <v>105</v>
      </c>
      <c r="AS935" t="s">
        <v>5977</v>
      </c>
      <c r="AT935" t="s">
        <v>5978</v>
      </c>
      <c r="AU935">
        <v>102519</v>
      </c>
      <c r="AW935" s="6" t="s">
        <v>14</v>
      </c>
      <c r="AX935">
        <v>1</v>
      </c>
      <c r="AY935" t="s">
        <v>15</v>
      </c>
      <c r="AZ935" t="s">
        <v>5979</v>
      </c>
      <c r="BA935" t="s">
        <v>5980</v>
      </c>
      <c r="BB935">
        <v>105</v>
      </c>
      <c r="BC935" t="s">
        <v>480</v>
      </c>
      <c r="BD935" t="s">
        <v>481</v>
      </c>
      <c r="BE935">
        <v>1</v>
      </c>
      <c r="BF935" s="7">
        <v>43153</v>
      </c>
      <c r="BG935" s="8" t="s">
        <v>20</v>
      </c>
      <c r="BI935">
        <v>5</v>
      </c>
      <c r="BJ935">
        <v>294301</v>
      </c>
      <c r="BK935">
        <v>121156</v>
      </c>
      <c r="BL935" t="s">
        <v>5981</v>
      </c>
      <c r="BN935" t="s">
        <v>5982</v>
      </c>
      <c r="BX935">
        <v>88436</v>
      </c>
    </row>
    <row r="936" spans="1:76" x14ac:dyDescent="0.25">
      <c r="A936">
        <v>15185</v>
      </c>
      <c r="B936">
        <v>61382</v>
      </c>
      <c r="F936" t="s">
        <v>0</v>
      </c>
      <c r="G936" t="s">
        <v>23</v>
      </c>
      <c r="H936" t="s">
        <v>5993</v>
      </c>
      <c r="I936" s="1" t="str">
        <f>HYPERLINK(AT936,"Foto")</f>
        <v>Foto</v>
      </c>
      <c r="K936">
        <v>1</v>
      </c>
      <c r="L936" t="s">
        <v>3</v>
      </c>
      <c r="M936">
        <v>102519</v>
      </c>
      <c r="N936" t="s">
        <v>4</v>
      </c>
      <c r="O936" t="s">
        <v>4</v>
      </c>
      <c r="U936" t="s">
        <v>5994</v>
      </c>
      <c r="V936" s="2">
        <v>1</v>
      </c>
      <c r="W936" t="s">
        <v>5738</v>
      </c>
      <c r="X936" t="s">
        <v>5995</v>
      </c>
      <c r="Y936" s="3" t="s">
        <v>5740</v>
      </c>
      <c r="Z936" s="4">
        <v>12</v>
      </c>
      <c r="AA936" s="5">
        <v>1246</v>
      </c>
      <c r="AB936" s="5" t="s">
        <v>5996</v>
      </c>
      <c r="AC936" t="s">
        <v>5997</v>
      </c>
      <c r="AD936">
        <v>2013</v>
      </c>
      <c r="AE936">
        <v>8</v>
      </c>
      <c r="AF936">
        <v>11</v>
      </c>
      <c r="AG936" t="s">
        <v>5998</v>
      </c>
      <c r="AJ936" t="s">
        <v>4</v>
      </c>
      <c r="AK936" t="s">
        <v>11</v>
      </c>
      <c r="AL936">
        <v>-41604</v>
      </c>
      <c r="AM936">
        <v>6734354</v>
      </c>
      <c r="AN936" s="5">
        <v>-41000</v>
      </c>
      <c r="AO936" s="5">
        <v>6735000</v>
      </c>
      <c r="AP936">
        <v>10</v>
      </c>
      <c r="AR936">
        <v>1010</v>
      </c>
      <c r="AT936" s="7" t="s">
        <v>5999</v>
      </c>
      <c r="AU936">
        <v>102519</v>
      </c>
      <c r="AW936" s="6" t="s">
        <v>14</v>
      </c>
      <c r="AX936">
        <v>1</v>
      </c>
      <c r="AY936" t="s">
        <v>15</v>
      </c>
      <c r="AZ936" t="s">
        <v>6000</v>
      </c>
      <c r="BA936" t="s">
        <v>6001</v>
      </c>
      <c r="BB936">
        <v>1010</v>
      </c>
      <c r="BC936" t="s">
        <v>33</v>
      </c>
      <c r="BD936" t="s">
        <v>34</v>
      </c>
      <c r="BE936">
        <v>1</v>
      </c>
      <c r="BF936" s="7">
        <v>43709.903472222199</v>
      </c>
      <c r="BG936" s="8" t="s">
        <v>20</v>
      </c>
      <c r="BI936">
        <v>6</v>
      </c>
      <c r="BJ936">
        <v>57725</v>
      </c>
      <c r="BK936">
        <v>121157</v>
      </c>
      <c r="BL936" t="s">
        <v>6002</v>
      </c>
      <c r="BX936">
        <v>15185</v>
      </c>
    </row>
    <row r="937" spans="1:76" x14ac:dyDescent="0.25">
      <c r="A937">
        <v>55554</v>
      </c>
      <c r="B937">
        <v>198414</v>
      </c>
      <c r="F937" t="s">
        <v>0</v>
      </c>
      <c r="G937" t="s">
        <v>2408</v>
      </c>
      <c r="H937" t="s">
        <v>6003</v>
      </c>
      <c r="I937" t="s">
        <v>180</v>
      </c>
      <c r="K937">
        <v>1</v>
      </c>
      <c r="L937" t="s">
        <v>3</v>
      </c>
      <c r="M937">
        <v>102519</v>
      </c>
      <c r="N937" t="s">
        <v>4</v>
      </c>
      <c r="O937" t="s">
        <v>4</v>
      </c>
      <c r="U937" t="s">
        <v>6004</v>
      </c>
      <c r="V937" s="2">
        <v>1</v>
      </c>
      <c r="W937" t="s">
        <v>5738</v>
      </c>
      <c r="X937" t="s">
        <v>6005</v>
      </c>
      <c r="Y937" s="3" t="s">
        <v>6006</v>
      </c>
      <c r="Z937" s="4">
        <v>14</v>
      </c>
      <c r="AA937" s="5">
        <v>1429</v>
      </c>
      <c r="AB937" s="5" t="s">
        <v>6005</v>
      </c>
      <c r="AC937" t="s">
        <v>6007</v>
      </c>
      <c r="AD937">
        <v>2005</v>
      </c>
      <c r="AE937">
        <v>9</v>
      </c>
      <c r="AF937">
        <v>5</v>
      </c>
      <c r="AG937" t="s">
        <v>4155</v>
      </c>
      <c r="AH937" t="s">
        <v>4155</v>
      </c>
      <c r="AJ937" t="s">
        <v>4</v>
      </c>
      <c r="AK937" t="s">
        <v>11</v>
      </c>
      <c r="AL937">
        <v>-19352</v>
      </c>
      <c r="AM937">
        <v>6840153</v>
      </c>
      <c r="AN937" s="5">
        <v>-19000</v>
      </c>
      <c r="AO937" s="5">
        <v>6841000</v>
      </c>
      <c r="AP937">
        <v>7</v>
      </c>
      <c r="AR937">
        <v>33</v>
      </c>
      <c r="AT937" s="7"/>
      <c r="AU937">
        <v>102519</v>
      </c>
      <c r="AW937" s="6" t="s">
        <v>14</v>
      </c>
      <c r="AX937">
        <v>1</v>
      </c>
      <c r="AY937" t="s">
        <v>15</v>
      </c>
      <c r="AZ937" t="s">
        <v>6008</v>
      </c>
      <c r="BA937" t="s">
        <v>6009</v>
      </c>
      <c r="BB937">
        <v>33</v>
      </c>
      <c r="BC937" t="s">
        <v>2418</v>
      </c>
      <c r="BD937" t="s">
        <v>19</v>
      </c>
      <c r="BF937" s="7">
        <v>41689</v>
      </c>
      <c r="BG937" s="8" t="s">
        <v>20</v>
      </c>
      <c r="BI937">
        <v>4</v>
      </c>
      <c r="BJ937">
        <v>349306</v>
      </c>
      <c r="BK937">
        <v>121158</v>
      </c>
      <c r="BL937" t="s">
        <v>6010</v>
      </c>
      <c r="BN937" t="s">
        <v>6011</v>
      </c>
      <c r="BX937">
        <v>55554</v>
      </c>
    </row>
    <row r="938" spans="1:76" x14ac:dyDescent="0.25">
      <c r="A938">
        <v>139226</v>
      </c>
      <c r="B938">
        <v>281266</v>
      </c>
      <c r="F938" t="s">
        <v>0</v>
      </c>
      <c r="G938" t="s">
        <v>1</v>
      </c>
      <c r="H938" t="s">
        <v>6012</v>
      </c>
      <c r="I938" s="1" t="str">
        <f>HYPERLINK(AT938,"Hb")</f>
        <v>Hb</v>
      </c>
      <c r="K938">
        <v>1</v>
      </c>
      <c r="L938" t="s">
        <v>3</v>
      </c>
      <c r="M938">
        <v>102519</v>
      </c>
      <c r="N938" t="s">
        <v>4</v>
      </c>
      <c r="O938" t="s">
        <v>4</v>
      </c>
      <c r="U938" t="s">
        <v>6013</v>
      </c>
      <c r="V938" s="2">
        <v>1</v>
      </c>
      <c r="W938" t="s">
        <v>6014</v>
      </c>
      <c r="X938" t="s">
        <v>6015</v>
      </c>
      <c r="Y938" t="s">
        <v>6016</v>
      </c>
      <c r="Z938" s="4">
        <v>15</v>
      </c>
      <c r="AA938" s="5">
        <v>1502</v>
      </c>
      <c r="AB938" s="5" t="s">
        <v>6015</v>
      </c>
      <c r="AC938" t="s">
        <v>6017</v>
      </c>
      <c r="AD938">
        <v>1999</v>
      </c>
      <c r="AE938">
        <v>7</v>
      </c>
      <c r="AF938">
        <v>27</v>
      </c>
      <c r="AG938" t="s">
        <v>141</v>
      </c>
      <c r="AH938" t="s">
        <v>141</v>
      </c>
      <c r="AJ938" t="s">
        <v>4</v>
      </c>
      <c r="AK938" t="s">
        <v>11</v>
      </c>
      <c r="AL938">
        <v>95626</v>
      </c>
      <c r="AM938">
        <v>6980995</v>
      </c>
      <c r="AN938" s="5">
        <v>95000</v>
      </c>
      <c r="AO938" s="5">
        <v>6981000</v>
      </c>
      <c r="AP938">
        <v>71</v>
      </c>
      <c r="AR938">
        <v>8</v>
      </c>
      <c r="AS938" t="s">
        <v>12</v>
      </c>
      <c r="AT938" t="s">
        <v>6018</v>
      </c>
      <c r="AU938">
        <v>102519</v>
      </c>
      <c r="AW938" s="6" t="s">
        <v>14</v>
      </c>
      <c r="AX938">
        <v>1</v>
      </c>
      <c r="AY938" t="s">
        <v>15</v>
      </c>
      <c r="AZ938" t="s">
        <v>6019</v>
      </c>
      <c r="BA938" t="s">
        <v>6020</v>
      </c>
      <c r="BB938">
        <v>8</v>
      </c>
      <c r="BC938" t="s">
        <v>18</v>
      </c>
      <c r="BD938" t="s">
        <v>19</v>
      </c>
      <c r="BE938">
        <v>1</v>
      </c>
      <c r="BF938" s="7">
        <v>36843</v>
      </c>
      <c r="BG938" s="8" t="s">
        <v>20</v>
      </c>
      <c r="BI938">
        <v>3</v>
      </c>
      <c r="BJ938">
        <v>454112</v>
      </c>
      <c r="BK938">
        <v>121159</v>
      </c>
      <c r="BL938" t="s">
        <v>6021</v>
      </c>
      <c r="BN938" t="s">
        <v>6022</v>
      </c>
      <c r="BX938">
        <v>139226</v>
      </c>
    </row>
    <row r="939" spans="1:76" x14ac:dyDescent="0.25">
      <c r="A939">
        <v>153914</v>
      </c>
      <c r="B939">
        <v>142679</v>
      </c>
      <c r="F939" t="s">
        <v>0</v>
      </c>
      <c r="G939" t="s">
        <v>475</v>
      </c>
      <c r="H939" t="s">
        <v>6023</v>
      </c>
      <c r="I939" s="1" t="str">
        <f>HYPERLINK(AT939,"Hb")</f>
        <v>Hb</v>
      </c>
      <c r="K939">
        <v>1</v>
      </c>
      <c r="L939" t="s">
        <v>3</v>
      </c>
      <c r="M939">
        <v>102519</v>
      </c>
      <c r="N939" t="s">
        <v>4</v>
      </c>
      <c r="O939" t="s">
        <v>4</v>
      </c>
      <c r="U939" t="s">
        <v>6024</v>
      </c>
      <c r="V939" s="10">
        <v>3</v>
      </c>
      <c r="W939" t="s">
        <v>6014</v>
      </c>
      <c r="X939" t="s">
        <v>6025</v>
      </c>
      <c r="Y939" t="s">
        <v>6016</v>
      </c>
      <c r="Z939" s="4">
        <v>15</v>
      </c>
      <c r="AA939" s="5">
        <v>1503</v>
      </c>
      <c r="AB939" s="5" t="s">
        <v>6025</v>
      </c>
      <c r="AC939" t="s">
        <v>6026</v>
      </c>
      <c r="AD939">
        <v>1869</v>
      </c>
      <c r="AE939">
        <v>9</v>
      </c>
      <c r="AF939">
        <v>3</v>
      </c>
      <c r="AG939" t="s">
        <v>6027</v>
      </c>
      <c r="AH939" t="s">
        <v>6027</v>
      </c>
      <c r="AJ939" t="s">
        <v>4</v>
      </c>
      <c r="AK939" t="s">
        <v>11</v>
      </c>
      <c r="AL939">
        <v>126919</v>
      </c>
      <c r="AM939">
        <v>7032658</v>
      </c>
      <c r="AN939" s="5">
        <v>127000</v>
      </c>
      <c r="AO939" s="5">
        <v>7033000</v>
      </c>
      <c r="AP939">
        <v>22380</v>
      </c>
      <c r="AR939">
        <v>105</v>
      </c>
      <c r="AT939" t="s">
        <v>6028</v>
      </c>
      <c r="AU939">
        <v>102519</v>
      </c>
      <c r="AW939" s="6" t="s">
        <v>14</v>
      </c>
      <c r="AX939">
        <v>1</v>
      </c>
      <c r="AY939" t="s">
        <v>15</v>
      </c>
      <c r="AZ939" t="s">
        <v>6029</v>
      </c>
      <c r="BA939" t="s">
        <v>6030</v>
      </c>
      <c r="BB939">
        <v>105</v>
      </c>
      <c r="BC939" t="s">
        <v>480</v>
      </c>
      <c r="BD939" t="s">
        <v>481</v>
      </c>
      <c r="BE939">
        <v>1</v>
      </c>
      <c r="BF939" s="7">
        <v>40690</v>
      </c>
      <c r="BG939" s="8" t="s">
        <v>20</v>
      </c>
      <c r="BI939">
        <v>5</v>
      </c>
      <c r="BJ939">
        <v>294302</v>
      </c>
      <c r="BK939">
        <v>121160</v>
      </c>
      <c r="BL939" t="s">
        <v>6031</v>
      </c>
      <c r="BN939" t="s">
        <v>6032</v>
      </c>
      <c r="BX939">
        <v>153914</v>
      </c>
    </row>
    <row r="940" spans="1:76" x14ac:dyDescent="0.25">
      <c r="A940">
        <v>151700</v>
      </c>
      <c r="B940">
        <v>116691</v>
      </c>
      <c r="F940" t="s">
        <v>0</v>
      </c>
      <c r="G940" t="s">
        <v>23</v>
      </c>
      <c r="H940" t="s">
        <v>6033</v>
      </c>
      <c r="I940" t="s">
        <v>37</v>
      </c>
      <c r="K940">
        <v>1</v>
      </c>
      <c r="L940" t="s">
        <v>3</v>
      </c>
      <c r="M940">
        <v>102519</v>
      </c>
      <c r="N940" t="s">
        <v>4</v>
      </c>
      <c r="O940" t="s">
        <v>4</v>
      </c>
      <c r="U940" t="s">
        <v>6034</v>
      </c>
      <c r="V940" s="2">
        <v>1</v>
      </c>
      <c r="W940" t="s">
        <v>6014</v>
      </c>
      <c r="X940" t="s">
        <v>6035</v>
      </c>
      <c r="Y940" t="s">
        <v>6016</v>
      </c>
      <c r="Z940" s="4">
        <v>15</v>
      </c>
      <c r="AA940" s="5">
        <v>1539</v>
      </c>
      <c r="AB940" s="5" t="s">
        <v>6035</v>
      </c>
      <c r="AC940" t="s">
        <v>6036</v>
      </c>
      <c r="AD940">
        <v>1998</v>
      </c>
      <c r="AE940">
        <v>6</v>
      </c>
      <c r="AF940">
        <v>30</v>
      </c>
      <c r="AG940" t="s">
        <v>6037</v>
      </c>
      <c r="AJ940" t="s">
        <v>4</v>
      </c>
      <c r="AK940" t="s">
        <v>11</v>
      </c>
      <c r="AL940">
        <v>124404</v>
      </c>
      <c r="AM940">
        <v>6958202</v>
      </c>
      <c r="AN940" s="5">
        <v>125000</v>
      </c>
      <c r="AO940" s="5">
        <v>6959000</v>
      </c>
      <c r="AP940">
        <v>5</v>
      </c>
      <c r="AR940">
        <v>1010</v>
      </c>
      <c r="AS940" t="s">
        <v>6038</v>
      </c>
      <c r="AT940" s="7" t="s">
        <v>6039</v>
      </c>
      <c r="AU940">
        <v>102519</v>
      </c>
      <c r="AW940" s="6" t="s">
        <v>14</v>
      </c>
      <c r="AX940">
        <v>1</v>
      </c>
      <c r="AY940" t="s">
        <v>15</v>
      </c>
      <c r="AZ940" t="s">
        <v>6040</v>
      </c>
      <c r="BA940" t="s">
        <v>6041</v>
      </c>
      <c r="BB940">
        <v>1010</v>
      </c>
      <c r="BC940" t="s">
        <v>33</v>
      </c>
      <c r="BD940" t="s">
        <v>34</v>
      </c>
      <c r="BF940" s="7">
        <v>43710.332638888904</v>
      </c>
      <c r="BG940" s="8" t="s">
        <v>20</v>
      </c>
      <c r="BI940">
        <v>6</v>
      </c>
      <c r="BJ940">
        <v>101903</v>
      </c>
      <c r="BK940">
        <v>121161</v>
      </c>
      <c r="BL940" t="s">
        <v>6042</v>
      </c>
      <c r="BX940">
        <v>151700</v>
      </c>
    </row>
    <row r="941" spans="1:76" x14ac:dyDescent="0.25">
      <c r="A941">
        <v>151701</v>
      </c>
      <c r="B941">
        <v>116712</v>
      </c>
      <c r="F941" t="s">
        <v>0</v>
      </c>
      <c r="G941" t="s">
        <v>23</v>
      </c>
      <c r="H941" t="s">
        <v>6043</v>
      </c>
      <c r="I941" s="9" t="s">
        <v>6044</v>
      </c>
      <c r="K941">
        <v>1</v>
      </c>
      <c r="L941" t="s">
        <v>3</v>
      </c>
      <c r="M941">
        <v>102519</v>
      </c>
      <c r="N941" t="s">
        <v>4</v>
      </c>
      <c r="O941" t="s">
        <v>4</v>
      </c>
      <c r="U941" t="s">
        <v>6034</v>
      </c>
      <c r="V941" s="2">
        <v>1</v>
      </c>
      <c r="W941" t="s">
        <v>6014</v>
      </c>
      <c r="X941" t="s">
        <v>6035</v>
      </c>
      <c r="Y941" t="s">
        <v>6016</v>
      </c>
      <c r="Z941" s="4">
        <v>15</v>
      </c>
      <c r="AA941" s="5">
        <v>1539</v>
      </c>
      <c r="AB941" s="5" t="s">
        <v>6035</v>
      </c>
      <c r="AC941" t="s">
        <v>6036</v>
      </c>
      <c r="AD941">
        <v>2002</v>
      </c>
      <c r="AE941">
        <v>7</v>
      </c>
      <c r="AF941">
        <v>26</v>
      </c>
      <c r="AG941" t="s">
        <v>6037</v>
      </c>
      <c r="AJ941" t="s">
        <v>4</v>
      </c>
      <c r="AK941" t="s">
        <v>11</v>
      </c>
      <c r="AL941">
        <v>124404</v>
      </c>
      <c r="AM941">
        <v>6958202</v>
      </c>
      <c r="AN941" s="5">
        <v>125000</v>
      </c>
      <c r="AO941" s="5">
        <v>6959000</v>
      </c>
      <c r="AP941">
        <v>5</v>
      </c>
      <c r="AR941">
        <v>1010</v>
      </c>
      <c r="AS941" t="s">
        <v>6045</v>
      </c>
      <c r="AT941" s="7" t="s">
        <v>6046</v>
      </c>
      <c r="AU941">
        <v>102519</v>
      </c>
      <c r="AW941" s="6" t="s">
        <v>14</v>
      </c>
      <c r="AX941">
        <v>1</v>
      </c>
      <c r="AY941" t="s">
        <v>15</v>
      </c>
      <c r="AZ941" t="s">
        <v>6040</v>
      </c>
      <c r="BA941" t="s">
        <v>6047</v>
      </c>
      <c r="BB941">
        <v>1010</v>
      </c>
      <c r="BC941" t="s">
        <v>33</v>
      </c>
      <c r="BD941" t="s">
        <v>34</v>
      </c>
      <c r="BF941" s="7">
        <v>43710.332638888904</v>
      </c>
      <c r="BG941" s="8" t="s">
        <v>20</v>
      </c>
      <c r="BI941">
        <v>6</v>
      </c>
      <c r="BJ941">
        <v>101920</v>
      </c>
      <c r="BK941">
        <v>121162</v>
      </c>
      <c r="BL941" t="s">
        <v>6048</v>
      </c>
      <c r="BX941">
        <v>151701</v>
      </c>
    </row>
    <row r="942" spans="1:76" x14ac:dyDescent="0.25">
      <c r="A942">
        <v>151689</v>
      </c>
      <c r="B942">
        <v>216866</v>
      </c>
      <c r="F942" t="s">
        <v>0</v>
      </c>
      <c r="G942" t="s">
        <v>230</v>
      </c>
      <c r="H942" t="s">
        <v>6049</v>
      </c>
      <c r="I942" s="1" t="str">
        <f>HYPERLINK(AT942,"Hb")</f>
        <v>Hb</v>
      </c>
      <c r="K942">
        <v>1</v>
      </c>
      <c r="L942" t="s">
        <v>3</v>
      </c>
      <c r="M942">
        <v>102519</v>
      </c>
      <c r="N942" t="s">
        <v>4</v>
      </c>
      <c r="O942" t="s">
        <v>4</v>
      </c>
      <c r="U942" t="s">
        <v>6034</v>
      </c>
      <c r="V942" s="2">
        <v>1</v>
      </c>
      <c r="W942" t="s">
        <v>6014</v>
      </c>
      <c r="X942" t="s">
        <v>6035</v>
      </c>
      <c r="Y942" t="s">
        <v>6016</v>
      </c>
      <c r="Z942" s="4">
        <v>15</v>
      </c>
      <c r="AA942" s="5">
        <v>1539</v>
      </c>
      <c r="AB942" s="5" t="s">
        <v>6035</v>
      </c>
      <c r="AC942" t="s">
        <v>6050</v>
      </c>
      <c r="AD942">
        <v>2002</v>
      </c>
      <c r="AE942">
        <v>7</v>
      </c>
      <c r="AF942">
        <v>26</v>
      </c>
      <c r="AG942" t="s">
        <v>6037</v>
      </c>
      <c r="AH942" t="s">
        <v>6037</v>
      </c>
      <c r="AJ942" t="s">
        <v>4</v>
      </c>
      <c r="AK942" t="s">
        <v>11</v>
      </c>
      <c r="AL942">
        <v>124385</v>
      </c>
      <c r="AM942">
        <v>6958187</v>
      </c>
      <c r="AN942" s="5">
        <v>125000</v>
      </c>
      <c r="AO942" s="5">
        <v>6959000</v>
      </c>
      <c r="AP942">
        <v>71</v>
      </c>
      <c r="AR942">
        <v>37</v>
      </c>
      <c r="AS942" t="s">
        <v>6051</v>
      </c>
      <c r="AT942" t="s">
        <v>6052</v>
      </c>
      <c r="AU942">
        <v>102519</v>
      </c>
      <c r="AW942" s="6" t="s">
        <v>14</v>
      </c>
      <c r="AX942">
        <v>1</v>
      </c>
      <c r="AY942" t="s">
        <v>15</v>
      </c>
      <c r="AZ942" t="s">
        <v>6053</v>
      </c>
      <c r="BA942" t="s">
        <v>6054</v>
      </c>
      <c r="BB942">
        <v>37</v>
      </c>
      <c r="BC942" t="s">
        <v>238</v>
      </c>
      <c r="BD942" t="s">
        <v>19</v>
      </c>
      <c r="BE942">
        <v>1</v>
      </c>
      <c r="BF942" s="7">
        <v>41767</v>
      </c>
      <c r="BG942" s="8" t="s">
        <v>20</v>
      </c>
      <c r="BI942">
        <v>4</v>
      </c>
      <c r="BJ942">
        <v>371191</v>
      </c>
      <c r="BK942">
        <v>121163</v>
      </c>
      <c r="BL942" t="s">
        <v>6055</v>
      </c>
      <c r="BN942" t="s">
        <v>6056</v>
      </c>
      <c r="BX942">
        <v>151689</v>
      </c>
    </row>
    <row r="943" spans="1:76" x14ac:dyDescent="0.25">
      <c r="A943">
        <v>151702</v>
      </c>
      <c r="B943">
        <v>116714</v>
      </c>
      <c r="F943" t="s">
        <v>0</v>
      </c>
      <c r="G943" t="s">
        <v>23</v>
      </c>
      <c r="H943" t="s">
        <v>6057</v>
      </c>
      <c r="I943" s="1" t="str">
        <f>HYPERLINK(AT943,"Foto")</f>
        <v>Foto</v>
      </c>
      <c r="K943">
        <v>1</v>
      </c>
      <c r="L943" t="s">
        <v>3</v>
      </c>
      <c r="M943">
        <v>102519</v>
      </c>
      <c r="N943" t="s">
        <v>4</v>
      </c>
      <c r="O943" t="s">
        <v>4</v>
      </c>
      <c r="U943" t="s">
        <v>6034</v>
      </c>
      <c r="V943" s="2">
        <v>1</v>
      </c>
      <c r="W943" t="s">
        <v>6014</v>
      </c>
      <c r="X943" t="s">
        <v>6035</v>
      </c>
      <c r="Y943" t="s">
        <v>6016</v>
      </c>
      <c r="Z943" s="4">
        <v>15</v>
      </c>
      <c r="AA943" s="5">
        <v>1539</v>
      </c>
      <c r="AB943" s="5" t="s">
        <v>6035</v>
      </c>
      <c r="AC943" t="s">
        <v>6036</v>
      </c>
      <c r="AD943">
        <v>2008</v>
      </c>
      <c r="AE943">
        <v>6</v>
      </c>
      <c r="AF943">
        <v>22</v>
      </c>
      <c r="AG943" t="s">
        <v>6037</v>
      </c>
      <c r="AJ943" t="s">
        <v>4</v>
      </c>
      <c r="AK943" t="s">
        <v>11</v>
      </c>
      <c r="AL943">
        <v>124404</v>
      </c>
      <c r="AM943">
        <v>6958202</v>
      </c>
      <c r="AN943" s="5">
        <v>125000</v>
      </c>
      <c r="AO943" s="5">
        <v>6959000</v>
      </c>
      <c r="AP943">
        <v>5</v>
      </c>
      <c r="AR943">
        <v>1010</v>
      </c>
      <c r="AT943" s="7" t="s">
        <v>6058</v>
      </c>
      <c r="AU943">
        <v>102519</v>
      </c>
      <c r="AW943" s="6" t="s">
        <v>14</v>
      </c>
      <c r="AX943">
        <v>1</v>
      </c>
      <c r="AY943" t="s">
        <v>15</v>
      </c>
      <c r="AZ943" t="s">
        <v>6040</v>
      </c>
      <c r="BA943" t="s">
        <v>6059</v>
      </c>
      <c r="BB943">
        <v>1010</v>
      </c>
      <c r="BC943" t="s">
        <v>33</v>
      </c>
      <c r="BD943" t="s">
        <v>34</v>
      </c>
      <c r="BE943">
        <v>1</v>
      </c>
      <c r="BF943" s="7">
        <v>43710.332638888904</v>
      </c>
      <c r="BG943" s="8" t="s">
        <v>20</v>
      </c>
      <c r="BI943">
        <v>6</v>
      </c>
      <c r="BJ943">
        <v>101922</v>
      </c>
      <c r="BK943">
        <v>121164</v>
      </c>
      <c r="BL943" t="s">
        <v>6060</v>
      </c>
      <c r="BX943">
        <v>151702</v>
      </c>
    </row>
    <row r="944" spans="1:76" x14ac:dyDescent="0.25">
      <c r="A944">
        <v>151703</v>
      </c>
      <c r="B944">
        <v>116719</v>
      </c>
      <c r="F944" t="s">
        <v>0</v>
      </c>
      <c r="G944" t="s">
        <v>23</v>
      </c>
      <c r="H944" t="s">
        <v>6061</v>
      </c>
      <c r="I944" t="s">
        <v>37</v>
      </c>
      <c r="K944">
        <v>1</v>
      </c>
      <c r="L944" t="s">
        <v>3</v>
      </c>
      <c r="M944">
        <v>102519</v>
      </c>
      <c r="N944" t="s">
        <v>4</v>
      </c>
      <c r="O944" t="s">
        <v>4</v>
      </c>
      <c r="U944" t="s">
        <v>6034</v>
      </c>
      <c r="V944" s="2">
        <v>1</v>
      </c>
      <c r="W944" t="s">
        <v>6014</v>
      </c>
      <c r="X944" t="s">
        <v>6035</v>
      </c>
      <c r="Y944" t="s">
        <v>6016</v>
      </c>
      <c r="Z944" s="4">
        <v>15</v>
      </c>
      <c r="AA944" s="5">
        <v>1539</v>
      </c>
      <c r="AB944" s="5" t="s">
        <v>6035</v>
      </c>
      <c r="AC944" t="s">
        <v>6036</v>
      </c>
      <c r="AD944">
        <v>2012</v>
      </c>
      <c r="AE944">
        <v>7</v>
      </c>
      <c r="AF944">
        <v>23</v>
      </c>
      <c r="AG944" t="s">
        <v>6037</v>
      </c>
      <c r="AJ944" t="s">
        <v>4</v>
      </c>
      <c r="AK944" t="s">
        <v>11</v>
      </c>
      <c r="AL944">
        <v>124404</v>
      </c>
      <c r="AM944">
        <v>6958202</v>
      </c>
      <c r="AN944" s="5">
        <v>125000</v>
      </c>
      <c r="AO944" s="5">
        <v>6959000</v>
      </c>
      <c r="AP944">
        <v>5</v>
      </c>
      <c r="AR944">
        <v>1010</v>
      </c>
      <c r="AS944" t="s">
        <v>6062</v>
      </c>
      <c r="AT944" s="7" t="s">
        <v>6063</v>
      </c>
      <c r="AU944">
        <v>102519</v>
      </c>
      <c r="AW944" s="6" t="s">
        <v>14</v>
      </c>
      <c r="AX944">
        <v>1</v>
      </c>
      <c r="AY944" t="s">
        <v>15</v>
      </c>
      <c r="AZ944" t="s">
        <v>6040</v>
      </c>
      <c r="BA944" t="s">
        <v>6064</v>
      </c>
      <c r="BB944">
        <v>1010</v>
      </c>
      <c r="BC944" t="s">
        <v>33</v>
      </c>
      <c r="BD944" t="s">
        <v>34</v>
      </c>
      <c r="BF944" s="7">
        <v>43710.332638888904</v>
      </c>
      <c r="BG944" s="8" t="s">
        <v>20</v>
      </c>
      <c r="BI944">
        <v>6</v>
      </c>
      <c r="BJ944">
        <v>101927</v>
      </c>
      <c r="BK944">
        <v>121165</v>
      </c>
      <c r="BL944" t="s">
        <v>6065</v>
      </c>
      <c r="BX944">
        <v>151703</v>
      </c>
    </row>
    <row r="945" spans="1:76" x14ac:dyDescent="0.25">
      <c r="A945">
        <v>151704</v>
      </c>
      <c r="B945">
        <v>116763</v>
      </c>
      <c r="F945" t="s">
        <v>0</v>
      </c>
      <c r="G945" t="s">
        <v>23</v>
      </c>
      <c r="H945" t="s">
        <v>6066</v>
      </c>
      <c r="I945" t="s">
        <v>37</v>
      </c>
      <c r="K945">
        <v>1</v>
      </c>
      <c r="L945" t="s">
        <v>3</v>
      </c>
      <c r="M945">
        <v>102519</v>
      </c>
      <c r="N945" t="s">
        <v>4</v>
      </c>
      <c r="O945" t="s">
        <v>4</v>
      </c>
      <c r="U945" t="s">
        <v>6034</v>
      </c>
      <c r="V945" s="2">
        <v>1</v>
      </c>
      <c r="W945" t="s">
        <v>6014</v>
      </c>
      <c r="X945" t="s">
        <v>6035</v>
      </c>
      <c r="Y945" t="s">
        <v>6016</v>
      </c>
      <c r="Z945" s="4">
        <v>15</v>
      </c>
      <c r="AA945" s="5">
        <v>1539</v>
      </c>
      <c r="AB945" s="5" t="s">
        <v>6035</v>
      </c>
      <c r="AC945" t="s">
        <v>6036</v>
      </c>
      <c r="AD945">
        <v>2015</v>
      </c>
      <c r="AE945">
        <v>8</v>
      </c>
      <c r="AF945">
        <v>4</v>
      </c>
      <c r="AG945" t="s">
        <v>6037</v>
      </c>
      <c r="AJ945" t="s">
        <v>4</v>
      </c>
      <c r="AK945" t="s">
        <v>11</v>
      </c>
      <c r="AL945">
        <v>124404</v>
      </c>
      <c r="AM945">
        <v>6958202</v>
      </c>
      <c r="AN945" s="5">
        <v>125000</v>
      </c>
      <c r="AO945" s="5">
        <v>6959000</v>
      </c>
      <c r="AP945">
        <v>5</v>
      </c>
      <c r="AR945">
        <v>1010</v>
      </c>
      <c r="AS945" t="s">
        <v>6067</v>
      </c>
      <c r="AT945" s="7" t="s">
        <v>6068</v>
      </c>
      <c r="AU945">
        <v>102519</v>
      </c>
      <c r="AW945" s="6" t="s">
        <v>14</v>
      </c>
      <c r="AX945">
        <v>1</v>
      </c>
      <c r="AY945" t="s">
        <v>15</v>
      </c>
      <c r="AZ945" t="s">
        <v>6040</v>
      </c>
      <c r="BA945" t="s">
        <v>6069</v>
      </c>
      <c r="BB945">
        <v>1010</v>
      </c>
      <c r="BC945" t="s">
        <v>33</v>
      </c>
      <c r="BD945" t="s">
        <v>34</v>
      </c>
      <c r="BF945" s="7">
        <v>43710.332638888904</v>
      </c>
      <c r="BG945" s="8" t="s">
        <v>20</v>
      </c>
      <c r="BI945">
        <v>6</v>
      </c>
      <c r="BJ945">
        <v>101964</v>
      </c>
      <c r="BK945">
        <v>121166</v>
      </c>
      <c r="BL945" t="s">
        <v>6070</v>
      </c>
      <c r="BX945">
        <v>151704</v>
      </c>
    </row>
    <row r="946" spans="1:76" x14ac:dyDescent="0.25">
      <c r="A946">
        <v>418604</v>
      </c>
      <c r="B946">
        <v>61517</v>
      </c>
      <c r="F946" t="s">
        <v>0</v>
      </c>
      <c r="G946" t="s">
        <v>23</v>
      </c>
      <c r="H946" t="s">
        <v>6088</v>
      </c>
      <c r="I946" s="1" t="str">
        <f>HYPERLINK(AT946,"Foto")</f>
        <v>Foto</v>
      </c>
      <c r="K946">
        <v>1</v>
      </c>
      <c r="L946" t="s">
        <v>3</v>
      </c>
      <c r="M946">
        <v>102519</v>
      </c>
      <c r="N946" t="s">
        <v>4</v>
      </c>
      <c r="O946" t="s">
        <v>4</v>
      </c>
      <c r="U946" t="s">
        <v>6089</v>
      </c>
      <c r="V946" s="2">
        <v>1</v>
      </c>
      <c r="W946" t="s">
        <v>6079</v>
      </c>
      <c r="X946" t="s">
        <v>6080</v>
      </c>
      <c r="Y946" s="3" t="s">
        <v>6081</v>
      </c>
      <c r="Z946" s="4">
        <v>16</v>
      </c>
      <c r="AA946" s="5">
        <v>1601</v>
      </c>
      <c r="AB946" s="5" t="s">
        <v>6080</v>
      </c>
      <c r="AC946" t="s">
        <v>6090</v>
      </c>
      <c r="AD946">
        <v>2011</v>
      </c>
      <c r="AE946">
        <v>6</v>
      </c>
      <c r="AF946">
        <v>22</v>
      </c>
      <c r="AG946" t="s">
        <v>5220</v>
      </c>
      <c r="AH946" t="s">
        <v>6091</v>
      </c>
      <c r="AJ946" t="s">
        <v>4</v>
      </c>
      <c r="AK946" t="s">
        <v>11</v>
      </c>
      <c r="AL946">
        <v>270974</v>
      </c>
      <c r="AM946">
        <v>7042670</v>
      </c>
      <c r="AN946" s="5">
        <v>271000</v>
      </c>
      <c r="AO946" s="5">
        <v>7043000</v>
      </c>
      <c r="AP946">
        <v>5</v>
      </c>
      <c r="AR946">
        <v>1010</v>
      </c>
      <c r="AT946" s="7" t="s">
        <v>6092</v>
      </c>
      <c r="AU946">
        <v>102519</v>
      </c>
      <c r="AW946" s="6" t="s">
        <v>14</v>
      </c>
      <c r="AX946">
        <v>1</v>
      </c>
      <c r="AY946" t="s">
        <v>15</v>
      </c>
      <c r="AZ946" t="s">
        <v>6093</v>
      </c>
      <c r="BA946" t="s">
        <v>6094</v>
      </c>
      <c r="BB946">
        <v>1010</v>
      </c>
      <c r="BC946" t="s">
        <v>33</v>
      </c>
      <c r="BD946" t="s">
        <v>34</v>
      </c>
      <c r="BE946">
        <v>1</v>
      </c>
      <c r="BF946" s="7">
        <v>43707.364583333299</v>
      </c>
      <c r="BG946" s="8" t="s">
        <v>20</v>
      </c>
      <c r="BI946">
        <v>6</v>
      </c>
      <c r="BJ946">
        <v>57764</v>
      </c>
      <c r="BK946">
        <v>121167</v>
      </c>
      <c r="BL946" t="s">
        <v>6095</v>
      </c>
      <c r="BX946">
        <v>418604</v>
      </c>
    </row>
    <row r="947" spans="1:76" x14ac:dyDescent="0.25">
      <c r="A947">
        <v>416651</v>
      </c>
      <c r="B947">
        <v>212631</v>
      </c>
      <c r="F947" t="s">
        <v>0</v>
      </c>
      <c r="G947" t="s">
        <v>230</v>
      </c>
      <c r="H947" t="s">
        <v>6096</v>
      </c>
      <c r="I947" s="1" t="str">
        <f>HYPERLINK(AT947,"Hb")</f>
        <v>Hb</v>
      </c>
      <c r="K947">
        <v>1</v>
      </c>
      <c r="L947" t="s">
        <v>3</v>
      </c>
      <c r="M947">
        <v>102519</v>
      </c>
      <c r="N947" t="s">
        <v>4</v>
      </c>
      <c r="O947" t="s">
        <v>4</v>
      </c>
      <c r="U947" t="s">
        <v>6089</v>
      </c>
      <c r="V947" s="2">
        <v>1</v>
      </c>
      <c r="W947" t="s">
        <v>6079</v>
      </c>
      <c r="X947" t="s">
        <v>6080</v>
      </c>
      <c r="Y947" s="3" t="s">
        <v>6081</v>
      </c>
      <c r="Z947" s="4">
        <v>16</v>
      </c>
      <c r="AA947" s="5">
        <v>1601</v>
      </c>
      <c r="AB947" s="5" t="s">
        <v>6080</v>
      </c>
      <c r="AC947" t="s">
        <v>6097</v>
      </c>
      <c r="AD947">
        <v>2011</v>
      </c>
      <c r="AE947">
        <v>6</v>
      </c>
      <c r="AF947">
        <v>23</v>
      </c>
      <c r="AG947" t="s">
        <v>5220</v>
      </c>
      <c r="AH947" t="s">
        <v>5220</v>
      </c>
      <c r="AJ947" t="s">
        <v>4</v>
      </c>
      <c r="AK947" t="s">
        <v>11</v>
      </c>
      <c r="AL947">
        <v>270377</v>
      </c>
      <c r="AM947">
        <v>7042674</v>
      </c>
      <c r="AN947" s="5">
        <v>271000</v>
      </c>
      <c r="AO947" s="5">
        <v>7043000</v>
      </c>
      <c r="AP947">
        <v>1</v>
      </c>
      <c r="AR947">
        <v>37</v>
      </c>
      <c r="AT947" t="s">
        <v>6098</v>
      </c>
      <c r="AU947">
        <v>102519</v>
      </c>
      <c r="AW947" s="6" t="s">
        <v>14</v>
      </c>
      <c r="AX947">
        <v>1</v>
      </c>
      <c r="AY947" t="s">
        <v>15</v>
      </c>
      <c r="AZ947" t="s">
        <v>6099</v>
      </c>
      <c r="BA947" t="s">
        <v>6100</v>
      </c>
      <c r="BB947">
        <v>37</v>
      </c>
      <c r="BC947" t="s">
        <v>238</v>
      </c>
      <c r="BD947" t="s">
        <v>19</v>
      </c>
      <c r="BE947">
        <v>1</v>
      </c>
      <c r="BF947" s="7">
        <v>41968</v>
      </c>
      <c r="BG947" s="8" t="s">
        <v>20</v>
      </c>
      <c r="BI947">
        <v>4</v>
      </c>
      <c r="BJ947">
        <v>367078</v>
      </c>
      <c r="BK947">
        <v>121168</v>
      </c>
      <c r="BL947" t="s">
        <v>6101</v>
      </c>
      <c r="BN947" t="s">
        <v>6102</v>
      </c>
      <c r="BX947">
        <v>416651</v>
      </c>
    </row>
    <row r="948" spans="1:76" x14ac:dyDescent="0.25">
      <c r="A948">
        <v>418675</v>
      </c>
      <c r="B948">
        <v>217542</v>
      </c>
      <c r="F948" t="s">
        <v>0</v>
      </c>
      <c r="G948" t="s">
        <v>230</v>
      </c>
      <c r="H948" t="s">
        <v>6103</v>
      </c>
      <c r="I948" s="1" t="str">
        <f>HYPERLINK(AT948,"Hb")</f>
        <v>Hb</v>
      </c>
      <c r="K948">
        <v>1</v>
      </c>
      <c r="L948" t="s">
        <v>3</v>
      </c>
      <c r="M948">
        <v>102519</v>
      </c>
      <c r="N948" t="s">
        <v>4</v>
      </c>
      <c r="O948" t="s">
        <v>4</v>
      </c>
      <c r="U948" t="s">
        <v>6089</v>
      </c>
      <c r="V948" s="2">
        <v>1</v>
      </c>
      <c r="W948" t="s">
        <v>6079</v>
      </c>
      <c r="X948" t="s">
        <v>6080</v>
      </c>
      <c r="Y948" s="3" t="s">
        <v>6081</v>
      </c>
      <c r="Z948" s="4">
        <v>16</v>
      </c>
      <c r="AA948" s="5">
        <v>1601</v>
      </c>
      <c r="AB948" s="5" t="s">
        <v>6080</v>
      </c>
      <c r="AC948" t="s">
        <v>6104</v>
      </c>
      <c r="AD948">
        <v>2013</v>
      </c>
      <c r="AE948">
        <v>6</v>
      </c>
      <c r="AF948">
        <v>17</v>
      </c>
      <c r="AG948" t="s">
        <v>6105</v>
      </c>
      <c r="AH948" t="s">
        <v>6105</v>
      </c>
      <c r="AJ948" t="s">
        <v>4</v>
      </c>
      <c r="AK948" t="s">
        <v>11</v>
      </c>
      <c r="AL948">
        <v>270994</v>
      </c>
      <c r="AM948">
        <v>7042630</v>
      </c>
      <c r="AN948" s="5">
        <v>271000</v>
      </c>
      <c r="AO948" s="5">
        <v>7043000</v>
      </c>
      <c r="AP948">
        <v>50</v>
      </c>
      <c r="AR948">
        <v>37</v>
      </c>
      <c r="AT948" t="s">
        <v>6106</v>
      </c>
      <c r="AU948">
        <v>102519</v>
      </c>
      <c r="AW948" s="6" t="s">
        <v>14</v>
      </c>
      <c r="AX948">
        <v>1</v>
      </c>
      <c r="AY948" t="s">
        <v>15</v>
      </c>
      <c r="AZ948" t="s">
        <v>6107</v>
      </c>
      <c r="BA948" t="s">
        <v>6108</v>
      </c>
      <c r="BB948">
        <v>37</v>
      </c>
      <c r="BC948" t="s">
        <v>238</v>
      </c>
      <c r="BD948" t="s">
        <v>19</v>
      </c>
      <c r="BE948">
        <v>1</v>
      </c>
      <c r="BF948" s="7">
        <v>42416</v>
      </c>
      <c r="BG948" s="8" t="s">
        <v>20</v>
      </c>
      <c r="BI948">
        <v>4</v>
      </c>
      <c r="BJ948">
        <v>371951</v>
      </c>
      <c r="BK948">
        <v>121170</v>
      </c>
      <c r="BL948" t="s">
        <v>6109</v>
      </c>
      <c r="BN948" t="s">
        <v>6110</v>
      </c>
      <c r="BX948">
        <v>418675</v>
      </c>
    </row>
    <row r="949" spans="1:76" x14ac:dyDescent="0.25">
      <c r="A949">
        <v>417549</v>
      </c>
      <c r="B949">
        <v>63204</v>
      </c>
      <c r="F949" t="s">
        <v>0</v>
      </c>
      <c r="G949" t="s">
        <v>23</v>
      </c>
      <c r="H949" t="s">
        <v>6131</v>
      </c>
      <c r="I949" s="1" t="str">
        <f>HYPERLINK(AT949,"Foto")</f>
        <v>Foto</v>
      </c>
      <c r="K949">
        <v>1</v>
      </c>
      <c r="L949" t="s">
        <v>3</v>
      </c>
      <c r="M949">
        <v>102519</v>
      </c>
      <c r="N949" t="s">
        <v>4</v>
      </c>
      <c r="O949" t="s">
        <v>4</v>
      </c>
      <c r="U949" t="s">
        <v>6089</v>
      </c>
      <c r="V949" s="2">
        <v>1</v>
      </c>
      <c r="W949" t="s">
        <v>6079</v>
      </c>
      <c r="X949" t="s">
        <v>6080</v>
      </c>
      <c r="Y949" s="3" t="s">
        <v>6081</v>
      </c>
      <c r="Z949" s="4">
        <v>16</v>
      </c>
      <c r="AA949" s="5">
        <v>1601</v>
      </c>
      <c r="AB949" s="5" t="s">
        <v>6080</v>
      </c>
      <c r="AC949" t="s">
        <v>6132</v>
      </c>
      <c r="AD949">
        <v>2013</v>
      </c>
      <c r="AE949">
        <v>9</v>
      </c>
      <c r="AF949">
        <v>1</v>
      </c>
      <c r="AG949" t="s">
        <v>6133</v>
      </c>
      <c r="AJ949" t="s">
        <v>4</v>
      </c>
      <c r="AK949" t="s">
        <v>11</v>
      </c>
      <c r="AL949">
        <v>270708</v>
      </c>
      <c r="AM949">
        <v>7042804</v>
      </c>
      <c r="AN949" s="5">
        <v>271000</v>
      </c>
      <c r="AO949" s="5">
        <v>7043000</v>
      </c>
      <c r="AP949">
        <v>5</v>
      </c>
      <c r="AR949">
        <v>1010</v>
      </c>
      <c r="AT949" s="7" t="s">
        <v>6134</v>
      </c>
      <c r="AU949">
        <v>102519</v>
      </c>
      <c r="AW949" s="6" t="s">
        <v>14</v>
      </c>
      <c r="AX949">
        <v>1</v>
      </c>
      <c r="AY949" t="s">
        <v>15</v>
      </c>
      <c r="AZ949" t="s">
        <v>6135</v>
      </c>
      <c r="BA949" t="s">
        <v>6136</v>
      </c>
      <c r="BB949">
        <v>1010</v>
      </c>
      <c r="BC949" t="s">
        <v>33</v>
      </c>
      <c r="BD949" t="s">
        <v>34</v>
      </c>
      <c r="BE949">
        <v>1</v>
      </c>
      <c r="BF949" s="7">
        <v>43709.903472222199</v>
      </c>
      <c r="BG949" s="8" t="s">
        <v>20</v>
      </c>
      <c r="BI949">
        <v>6</v>
      </c>
      <c r="BJ949">
        <v>59349</v>
      </c>
      <c r="BK949">
        <v>121169</v>
      </c>
      <c r="BL949" t="s">
        <v>6137</v>
      </c>
      <c r="BX949">
        <v>417549</v>
      </c>
    </row>
    <row r="950" spans="1:76" x14ac:dyDescent="0.25">
      <c r="A950">
        <v>418481</v>
      </c>
      <c r="B950">
        <v>102076</v>
      </c>
      <c r="F950" t="s">
        <v>0</v>
      </c>
      <c r="G950" t="s">
        <v>23</v>
      </c>
      <c r="H950" t="s">
        <v>6138</v>
      </c>
      <c r="I950" s="1" t="str">
        <f>HYPERLINK(AT950,"Foto")</f>
        <v>Foto</v>
      </c>
      <c r="K950">
        <v>1</v>
      </c>
      <c r="L950" t="s">
        <v>3</v>
      </c>
      <c r="M950">
        <v>102519</v>
      </c>
      <c r="N950" t="s">
        <v>4</v>
      </c>
      <c r="O950" t="s">
        <v>4</v>
      </c>
      <c r="U950" t="s">
        <v>6089</v>
      </c>
      <c r="V950" s="2">
        <v>1</v>
      </c>
      <c r="W950" t="s">
        <v>6079</v>
      </c>
      <c r="X950" t="s">
        <v>6080</v>
      </c>
      <c r="Y950" s="3" t="s">
        <v>6081</v>
      </c>
      <c r="Z950" s="4">
        <v>16</v>
      </c>
      <c r="AA950" s="5">
        <v>1601</v>
      </c>
      <c r="AB950" s="5" t="s">
        <v>6080</v>
      </c>
      <c r="AC950" t="s">
        <v>6139</v>
      </c>
      <c r="AD950">
        <v>2015</v>
      </c>
      <c r="AE950">
        <v>10</v>
      </c>
      <c r="AF950">
        <v>21</v>
      </c>
      <c r="AG950" t="s">
        <v>6133</v>
      </c>
      <c r="AJ950" t="s">
        <v>4</v>
      </c>
      <c r="AK950" t="s">
        <v>11</v>
      </c>
      <c r="AL950">
        <v>270941</v>
      </c>
      <c r="AM950">
        <v>7042727</v>
      </c>
      <c r="AN950" s="5">
        <v>271000</v>
      </c>
      <c r="AO950" s="5">
        <v>7043000</v>
      </c>
      <c r="AP950">
        <v>5</v>
      </c>
      <c r="AR950">
        <v>1010</v>
      </c>
      <c r="AT950" s="7" t="s">
        <v>6140</v>
      </c>
      <c r="AU950">
        <v>102519</v>
      </c>
      <c r="AW950" s="6" t="s">
        <v>14</v>
      </c>
      <c r="AX950">
        <v>1</v>
      </c>
      <c r="AY950" t="s">
        <v>15</v>
      </c>
      <c r="AZ950" t="s">
        <v>6141</v>
      </c>
      <c r="BA950" t="s">
        <v>6142</v>
      </c>
      <c r="BB950">
        <v>1010</v>
      </c>
      <c r="BC950" t="s">
        <v>33</v>
      </c>
      <c r="BD950" t="s">
        <v>34</v>
      </c>
      <c r="BE950">
        <v>1</v>
      </c>
      <c r="BF950" s="7">
        <v>43710.332638888904</v>
      </c>
      <c r="BG950" s="8" t="s">
        <v>20</v>
      </c>
      <c r="BI950">
        <v>6</v>
      </c>
      <c r="BJ950">
        <v>88716</v>
      </c>
      <c r="BK950">
        <v>121171</v>
      </c>
      <c r="BL950" t="s">
        <v>6143</v>
      </c>
      <c r="BX950">
        <v>418481</v>
      </c>
    </row>
    <row r="951" spans="1:76" x14ac:dyDescent="0.25">
      <c r="A951">
        <v>371152</v>
      </c>
      <c r="B951">
        <v>214595</v>
      </c>
      <c r="F951" t="s">
        <v>2834</v>
      </c>
      <c r="G951" t="s">
        <v>230</v>
      </c>
      <c r="H951">
        <v>5114</v>
      </c>
      <c r="I951" s="1" t="str">
        <f>HYPERLINK(AT951,"Hb")</f>
        <v>Hb</v>
      </c>
      <c r="K951">
        <v>1</v>
      </c>
      <c r="L951" t="s">
        <v>6214</v>
      </c>
      <c r="M951">
        <v>888888</v>
      </c>
      <c r="N951" t="s">
        <v>6215</v>
      </c>
      <c r="U951" t="s">
        <v>6216</v>
      </c>
      <c r="V951" s="10">
        <v>3</v>
      </c>
      <c r="W951" t="s">
        <v>6</v>
      </c>
      <c r="X951" t="s">
        <v>290</v>
      </c>
      <c r="Y951" t="s">
        <v>8</v>
      </c>
      <c r="Z951" s="4">
        <v>1</v>
      </c>
      <c r="AA951" s="5">
        <v>106</v>
      </c>
      <c r="AB951" s="5" t="s">
        <v>290</v>
      </c>
      <c r="AC951" t="s">
        <v>6217</v>
      </c>
      <c r="AD951">
        <v>1900</v>
      </c>
      <c r="AE951">
        <v>7</v>
      </c>
      <c r="AG951" t="s">
        <v>6218</v>
      </c>
      <c r="AH951" t="s">
        <v>677</v>
      </c>
      <c r="AJ951" t="s">
        <v>6215</v>
      </c>
      <c r="AK951" t="s">
        <v>6219</v>
      </c>
      <c r="AL951">
        <v>261689</v>
      </c>
      <c r="AM951">
        <v>6573048</v>
      </c>
      <c r="AN951" s="5">
        <v>261000</v>
      </c>
      <c r="AO951" s="5">
        <v>6573000</v>
      </c>
      <c r="AP951">
        <v>10817</v>
      </c>
      <c r="AR951" t="s">
        <v>2836</v>
      </c>
      <c r="AT951" t="s">
        <v>6220</v>
      </c>
      <c r="AW951" s="9">
        <v>0</v>
      </c>
      <c r="BD951" t="s">
        <v>2836</v>
      </c>
      <c r="BE951">
        <v>1</v>
      </c>
      <c r="BF951" s="7">
        <v>43728</v>
      </c>
      <c r="BG951" s="6" t="s">
        <v>2838</v>
      </c>
      <c r="BI951">
        <v>5</v>
      </c>
      <c r="BJ951">
        <v>8701</v>
      </c>
      <c r="BL951" t="s">
        <v>6221</v>
      </c>
      <c r="BN951" t="s">
        <v>6221</v>
      </c>
      <c r="BP951" t="s">
        <v>6222</v>
      </c>
      <c r="BQ951" t="s">
        <v>4040</v>
      </c>
      <c r="BX951">
        <v>371152</v>
      </c>
    </row>
    <row r="952" spans="1:76" x14ac:dyDescent="0.25">
      <c r="A952">
        <v>400767</v>
      </c>
      <c r="B952">
        <v>277608</v>
      </c>
      <c r="F952" t="s">
        <v>2834</v>
      </c>
      <c r="G952" t="s">
        <v>1</v>
      </c>
      <c r="H952" t="s">
        <v>6223</v>
      </c>
      <c r="I952" s="1" t="str">
        <f>HYPERLINK(AT952,"Hb")</f>
        <v>Hb</v>
      </c>
      <c r="K952">
        <v>1</v>
      </c>
      <c r="L952" t="s">
        <v>6214</v>
      </c>
      <c r="M952">
        <v>888888</v>
      </c>
      <c r="N952" t="s">
        <v>6215</v>
      </c>
      <c r="U952" t="s">
        <v>411</v>
      </c>
      <c r="V952" s="2">
        <v>1</v>
      </c>
      <c r="W952" t="s">
        <v>6</v>
      </c>
      <c r="X952" t="s">
        <v>290</v>
      </c>
      <c r="Y952" s="3" t="s">
        <v>8</v>
      </c>
      <c r="Z952" s="4">
        <v>1</v>
      </c>
      <c r="AA952" s="5">
        <v>106</v>
      </c>
      <c r="AB952" s="5" t="s">
        <v>290</v>
      </c>
      <c r="AC952" t="s">
        <v>6224</v>
      </c>
      <c r="AD952">
        <v>1985</v>
      </c>
      <c r="AE952">
        <v>9</v>
      </c>
      <c r="AF952">
        <v>18</v>
      </c>
      <c r="AG952" t="s">
        <v>93</v>
      </c>
      <c r="AH952" t="s">
        <v>93</v>
      </c>
      <c r="AJ952" t="s">
        <v>6215</v>
      </c>
      <c r="AK952" t="s">
        <v>6219</v>
      </c>
      <c r="AL952">
        <v>267004</v>
      </c>
      <c r="AM952">
        <v>6571060</v>
      </c>
      <c r="AN952" s="5">
        <v>267000</v>
      </c>
      <c r="AO952" s="5">
        <v>6571000</v>
      </c>
      <c r="AP952">
        <v>707</v>
      </c>
      <c r="AR952" t="s">
        <v>2836</v>
      </c>
      <c r="AT952" t="s">
        <v>6225</v>
      </c>
      <c r="AW952" s="9">
        <v>0</v>
      </c>
      <c r="BA952" t="s">
        <v>6226</v>
      </c>
      <c r="BD952" t="s">
        <v>2836</v>
      </c>
      <c r="BE952">
        <v>1</v>
      </c>
      <c r="BF952" s="7">
        <v>33437</v>
      </c>
      <c r="BG952" s="6" t="s">
        <v>2838</v>
      </c>
      <c r="BI952">
        <v>3</v>
      </c>
      <c r="BJ952">
        <v>3898</v>
      </c>
      <c r="BL952" t="s">
        <v>6227</v>
      </c>
      <c r="BN952" t="s">
        <v>6227</v>
      </c>
      <c r="BP952" t="s">
        <v>6228</v>
      </c>
      <c r="BQ952" t="s">
        <v>2841</v>
      </c>
      <c r="BX952">
        <v>400767</v>
      </c>
    </row>
    <row r="953" spans="1:76" x14ac:dyDescent="0.25">
      <c r="A953">
        <v>400766</v>
      </c>
      <c r="B953">
        <v>270441</v>
      </c>
      <c r="F953" t="s">
        <v>2834</v>
      </c>
      <c r="G953" t="s">
        <v>1</v>
      </c>
      <c r="H953">
        <v>146481</v>
      </c>
      <c r="I953" s="1" t="str">
        <f>HYPERLINK(AT953,"Hb")</f>
        <v>Hb</v>
      </c>
      <c r="K953">
        <v>1</v>
      </c>
      <c r="L953" t="s">
        <v>6214</v>
      </c>
      <c r="M953">
        <v>888888</v>
      </c>
      <c r="N953" t="s">
        <v>6215</v>
      </c>
      <c r="U953" t="s">
        <v>411</v>
      </c>
      <c r="V953" s="2">
        <v>1</v>
      </c>
      <c r="W953" t="s">
        <v>6</v>
      </c>
      <c r="X953" t="s">
        <v>290</v>
      </c>
      <c r="Y953" s="3" t="s">
        <v>8</v>
      </c>
      <c r="Z953" s="4">
        <v>1</v>
      </c>
      <c r="AA953" s="5">
        <v>106</v>
      </c>
      <c r="AB953" s="5" t="s">
        <v>290</v>
      </c>
      <c r="AC953" t="s">
        <v>609</v>
      </c>
      <c r="AD953">
        <v>1986</v>
      </c>
      <c r="AE953">
        <v>8</v>
      </c>
      <c r="AF953">
        <v>1</v>
      </c>
      <c r="AG953" t="s">
        <v>93</v>
      </c>
      <c r="AH953" t="s">
        <v>93</v>
      </c>
      <c r="AJ953" t="s">
        <v>6215</v>
      </c>
      <c r="AK953" t="s">
        <v>6219</v>
      </c>
      <c r="AL953">
        <v>267004</v>
      </c>
      <c r="AM953">
        <v>6571060</v>
      </c>
      <c r="AN953" s="5">
        <v>267000</v>
      </c>
      <c r="AO953" s="5">
        <v>6571000</v>
      </c>
      <c r="AP953">
        <v>707</v>
      </c>
      <c r="AR953" t="s">
        <v>2836</v>
      </c>
      <c r="AT953" t="s">
        <v>6229</v>
      </c>
      <c r="AW953" s="9">
        <v>0</v>
      </c>
      <c r="BD953" t="s">
        <v>2836</v>
      </c>
      <c r="BE953">
        <v>1</v>
      </c>
      <c r="BF953" s="7">
        <v>36413</v>
      </c>
      <c r="BG953" s="6" t="s">
        <v>2838</v>
      </c>
      <c r="BI953">
        <v>3</v>
      </c>
      <c r="BJ953">
        <v>3047</v>
      </c>
      <c r="BL953" t="s">
        <v>6230</v>
      </c>
      <c r="BN953" t="s">
        <v>6230</v>
      </c>
      <c r="BP953" t="s">
        <v>6228</v>
      </c>
      <c r="BQ953" t="s">
        <v>2841</v>
      </c>
      <c r="BX953">
        <v>400766</v>
      </c>
    </row>
    <row r="954" spans="1:76" x14ac:dyDescent="0.25">
      <c r="A954">
        <v>397640</v>
      </c>
      <c r="B954">
        <v>290862</v>
      </c>
      <c r="F954" t="s">
        <v>2834</v>
      </c>
      <c r="G954" t="s">
        <v>1</v>
      </c>
      <c r="H954" t="s">
        <v>6231</v>
      </c>
      <c r="I954" s="1" t="str">
        <f>HYPERLINK(AT954,"Hb")</f>
        <v>Hb</v>
      </c>
      <c r="K954">
        <v>1</v>
      </c>
      <c r="L954" t="s">
        <v>6214</v>
      </c>
      <c r="M954">
        <v>888888</v>
      </c>
      <c r="N954" t="s">
        <v>6215</v>
      </c>
      <c r="U954" t="s">
        <v>411</v>
      </c>
      <c r="V954" s="2">
        <v>1</v>
      </c>
      <c r="W954" t="s">
        <v>6</v>
      </c>
      <c r="X954" t="s">
        <v>290</v>
      </c>
      <c r="Y954" s="3" t="s">
        <v>8</v>
      </c>
      <c r="Z954" s="4">
        <v>1</v>
      </c>
      <c r="AA954" s="5">
        <v>106</v>
      </c>
      <c r="AB954" s="5" t="s">
        <v>290</v>
      </c>
      <c r="AC954" t="s">
        <v>6232</v>
      </c>
      <c r="AD954">
        <v>1986</v>
      </c>
      <c r="AE954">
        <v>9</v>
      </c>
      <c r="AF954">
        <v>21</v>
      </c>
      <c r="AG954" t="s">
        <v>542</v>
      </c>
      <c r="AH954" t="s">
        <v>542</v>
      </c>
      <c r="AJ954" t="s">
        <v>6215</v>
      </c>
      <c r="AK954" t="s">
        <v>6219</v>
      </c>
      <c r="AL954">
        <v>266519</v>
      </c>
      <c r="AM954">
        <v>6570352</v>
      </c>
      <c r="AN954" s="5">
        <v>267000</v>
      </c>
      <c r="AO954" s="5">
        <v>6571000</v>
      </c>
      <c r="AP954">
        <v>212</v>
      </c>
      <c r="AR954" t="s">
        <v>2836</v>
      </c>
      <c r="AT954" t="s">
        <v>6233</v>
      </c>
      <c r="AW954" s="9">
        <v>0</v>
      </c>
      <c r="BD954" t="s">
        <v>2836</v>
      </c>
      <c r="BE954">
        <v>1</v>
      </c>
      <c r="BF954" s="7">
        <v>41981</v>
      </c>
      <c r="BG954" s="6" t="s">
        <v>2838</v>
      </c>
      <c r="BI954">
        <v>3</v>
      </c>
      <c r="BJ954">
        <v>4758</v>
      </c>
      <c r="BL954" t="s">
        <v>6234</v>
      </c>
      <c r="BN954" t="s">
        <v>6234</v>
      </c>
      <c r="BP954" t="s">
        <v>6235</v>
      </c>
      <c r="BQ954" t="s">
        <v>4040</v>
      </c>
      <c r="BX954">
        <v>397640</v>
      </c>
    </row>
    <row r="955" spans="1:76" x14ac:dyDescent="0.25">
      <c r="A955">
        <v>397702</v>
      </c>
      <c r="B955">
        <v>290863</v>
      </c>
      <c r="F955" t="s">
        <v>2834</v>
      </c>
      <c r="G955" t="s">
        <v>1</v>
      </c>
      <c r="H955" t="s">
        <v>6236</v>
      </c>
      <c r="I955" s="1" t="str">
        <f>HYPERLINK(AT955,"Hb")</f>
        <v>Hb</v>
      </c>
      <c r="K955">
        <v>1</v>
      </c>
      <c r="L955" t="s">
        <v>6214</v>
      </c>
      <c r="M955">
        <v>888888</v>
      </c>
      <c r="N955" t="s">
        <v>6215</v>
      </c>
      <c r="U955" t="s">
        <v>411</v>
      </c>
      <c r="V955" s="2">
        <v>1</v>
      </c>
      <c r="W955" t="s">
        <v>6</v>
      </c>
      <c r="X955" t="s">
        <v>290</v>
      </c>
      <c r="Y955" s="3" t="s">
        <v>8</v>
      </c>
      <c r="Z955" s="4">
        <v>1</v>
      </c>
      <c r="AA955" s="5">
        <v>106</v>
      </c>
      <c r="AB955" s="5" t="s">
        <v>290</v>
      </c>
      <c r="AC955" t="s">
        <v>6237</v>
      </c>
      <c r="AD955">
        <v>1986</v>
      </c>
      <c r="AE955">
        <v>9</v>
      </c>
      <c r="AF955">
        <v>22</v>
      </c>
      <c r="AG955" t="s">
        <v>542</v>
      </c>
      <c r="AH955" t="s">
        <v>542</v>
      </c>
      <c r="AJ955" t="s">
        <v>6215</v>
      </c>
      <c r="AK955" t="s">
        <v>6219</v>
      </c>
      <c r="AL955">
        <v>266528</v>
      </c>
      <c r="AM955">
        <v>6570452</v>
      </c>
      <c r="AN955" s="5">
        <v>267000</v>
      </c>
      <c r="AO955" s="5">
        <v>6571000</v>
      </c>
      <c r="AP955">
        <v>158</v>
      </c>
      <c r="AR955" t="s">
        <v>2836</v>
      </c>
      <c r="AS955" t="s">
        <v>6238</v>
      </c>
      <c r="AT955" t="s">
        <v>6239</v>
      </c>
      <c r="AW955" s="9">
        <v>0</v>
      </c>
      <c r="BD955" t="s">
        <v>2836</v>
      </c>
      <c r="BE955">
        <v>1</v>
      </c>
      <c r="BF955" s="7">
        <v>39275</v>
      </c>
      <c r="BG955" s="6" t="s">
        <v>2838</v>
      </c>
      <c r="BI955">
        <v>3</v>
      </c>
      <c r="BJ955">
        <v>4759</v>
      </c>
      <c r="BL955" t="s">
        <v>6240</v>
      </c>
      <c r="BN955" t="s">
        <v>6240</v>
      </c>
      <c r="BP955" t="s">
        <v>6241</v>
      </c>
      <c r="BQ955" t="s">
        <v>4040</v>
      </c>
      <c r="BX955">
        <v>397702</v>
      </c>
    </row>
    <row r="956" spans="1:76" x14ac:dyDescent="0.25">
      <c r="A956">
        <v>397701</v>
      </c>
      <c r="B956">
        <v>290859</v>
      </c>
      <c r="F956" t="s">
        <v>2834</v>
      </c>
      <c r="G956" t="s">
        <v>1</v>
      </c>
      <c r="H956" t="s">
        <v>6242</v>
      </c>
      <c r="I956" s="1" t="str">
        <f>HYPERLINK(AT956,"Hb")</f>
        <v>Hb</v>
      </c>
      <c r="K956">
        <v>1</v>
      </c>
      <c r="L956" t="s">
        <v>6214</v>
      </c>
      <c r="M956">
        <v>888888</v>
      </c>
      <c r="N956" t="s">
        <v>6215</v>
      </c>
      <c r="U956" t="s">
        <v>411</v>
      </c>
      <c r="V956" s="2">
        <v>1</v>
      </c>
      <c r="W956" t="s">
        <v>6</v>
      </c>
      <c r="X956" t="s">
        <v>290</v>
      </c>
      <c r="Y956" s="3" t="s">
        <v>8</v>
      </c>
      <c r="Z956" s="4">
        <v>1</v>
      </c>
      <c r="AA956" s="5">
        <v>106</v>
      </c>
      <c r="AB956" s="5" t="s">
        <v>290</v>
      </c>
      <c r="AC956" t="s">
        <v>6243</v>
      </c>
      <c r="AD956">
        <v>1986</v>
      </c>
      <c r="AE956">
        <v>9</v>
      </c>
      <c r="AF956">
        <v>24</v>
      </c>
      <c r="AG956" t="s">
        <v>542</v>
      </c>
      <c r="AH956" t="s">
        <v>542</v>
      </c>
      <c r="AJ956" t="s">
        <v>6215</v>
      </c>
      <c r="AK956" t="s">
        <v>6219</v>
      </c>
      <c r="AL956">
        <v>266528</v>
      </c>
      <c r="AM956">
        <v>6570452</v>
      </c>
      <c r="AN956" s="5">
        <v>267000</v>
      </c>
      <c r="AO956" s="5">
        <v>6571000</v>
      </c>
      <c r="AP956">
        <v>158</v>
      </c>
      <c r="AR956" t="s">
        <v>2836</v>
      </c>
      <c r="AT956" t="s">
        <v>6244</v>
      </c>
      <c r="AW956" s="9">
        <v>0</v>
      </c>
      <c r="BD956" t="s">
        <v>2836</v>
      </c>
      <c r="BE956">
        <v>1</v>
      </c>
      <c r="BF956" s="7">
        <v>38063</v>
      </c>
      <c r="BG956" s="6" t="s">
        <v>2838</v>
      </c>
      <c r="BI956">
        <v>3</v>
      </c>
      <c r="BJ956">
        <v>4757</v>
      </c>
      <c r="BL956" t="s">
        <v>6245</v>
      </c>
      <c r="BN956" t="s">
        <v>6245</v>
      </c>
      <c r="BP956" t="s">
        <v>6241</v>
      </c>
      <c r="BQ956" t="s">
        <v>4040</v>
      </c>
      <c r="BX956">
        <v>397701</v>
      </c>
    </row>
    <row r="957" spans="1:76" x14ac:dyDescent="0.25">
      <c r="A957">
        <v>397127</v>
      </c>
      <c r="B957">
        <v>295796</v>
      </c>
      <c r="F957" t="s">
        <v>2834</v>
      </c>
      <c r="G957" t="s">
        <v>1</v>
      </c>
      <c r="H957" t="s">
        <v>6246</v>
      </c>
      <c r="I957" s="1" t="str">
        <f>HYPERLINK(AT957,"Hb")</f>
        <v>Hb</v>
      </c>
      <c r="K957">
        <v>1</v>
      </c>
      <c r="L957" t="s">
        <v>6214</v>
      </c>
      <c r="M957">
        <v>888888</v>
      </c>
      <c r="N957" t="s">
        <v>6215</v>
      </c>
      <c r="U957" t="s">
        <v>411</v>
      </c>
      <c r="V957" s="2">
        <v>1</v>
      </c>
      <c r="W957" t="s">
        <v>6</v>
      </c>
      <c r="X957" t="s">
        <v>290</v>
      </c>
      <c r="Y957" s="3" t="s">
        <v>8</v>
      </c>
      <c r="Z957" s="4">
        <v>1</v>
      </c>
      <c r="AA957" s="5">
        <v>106</v>
      </c>
      <c r="AB957" s="5" t="s">
        <v>290</v>
      </c>
      <c r="AC957" t="s">
        <v>6247</v>
      </c>
      <c r="AD957">
        <v>2007</v>
      </c>
      <c r="AE957">
        <v>7</v>
      </c>
      <c r="AF957">
        <v>24</v>
      </c>
      <c r="AG957" t="s">
        <v>6248</v>
      </c>
      <c r="AH957" t="s">
        <v>6248</v>
      </c>
      <c r="AJ957" t="s">
        <v>6215</v>
      </c>
      <c r="AK957" t="s">
        <v>6219</v>
      </c>
      <c r="AL957">
        <v>266425</v>
      </c>
      <c r="AM957">
        <v>6570366</v>
      </c>
      <c r="AN957" s="5">
        <v>267000</v>
      </c>
      <c r="AO957" s="5">
        <v>6571000</v>
      </c>
      <c r="AP957">
        <v>7</v>
      </c>
      <c r="AR957" t="s">
        <v>2836</v>
      </c>
      <c r="AT957" t="s">
        <v>6249</v>
      </c>
      <c r="AW957" s="9">
        <v>0</v>
      </c>
      <c r="BD957" t="s">
        <v>2836</v>
      </c>
      <c r="BE957">
        <v>1</v>
      </c>
      <c r="BF957" s="7">
        <v>39534</v>
      </c>
      <c r="BG957" s="6" t="s">
        <v>2838</v>
      </c>
      <c r="BI957">
        <v>3</v>
      </c>
      <c r="BJ957">
        <v>5043</v>
      </c>
      <c r="BL957" t="s">
        <v>6250</v>
      </c>
      <c r="BN957" t="s">
        <v>6250</v>
      </c>
      <c r="BP957" t="s">
        <v>6251</v>
      </c>
      <c r="BQ957" t="s">
        <v>4040</v>
      </c>
      <c r="BX957">
        <v>397127</v>
      </c>
    </row>
    <row r="958" spans="1:76" x14ac:dyDescent="0.25">
      <c r="A958">
        <v>402077</v>
      </c>
      <c r="B958">
        <v>323068</v>
      </c>
      <c r="F958" t="s">
        <v>2834</v>
      </c>
      <c r="G958" t="s">
        <v>1</v>
      </c>
      <c r="H958">
        <v>607701</v>
      </c>
      <c r="I958" s="1" t="str">
        <f>HYPERLINK(AT958,"Hb")</f>
        <v>Hb</v>
      </c>
      <c r="K958">
        <v>1</v>
      </c>
      <c r="L958" t="s">
        <v>6214</v>
      </c>
      <c r="M958">
        <v>888888</v>
      </c>
      <c r="N958" t="s">
        <v>6215</v>
      </c>
      <c r="U958" t="s">
        <v>411</v>
      </c>
      <c r="V958" s="2">
        <v>1</v>
      </c>
      <c r="W958" t="s">
        <v>6</v>
      </c>
      <c r="X958" t="s">
        <v>290</v>
      </c>
      <c r="Y958" s="3" t="s">
        <v>8</v>
      </c>
      <c r="Z958" s="4">
        <v>1</v>
      </c>
      <c r="AA958" s="5">
        <v>106</v>
      </c>
      <c r="AB958" s="5" t="s">
        <v>290</v>
      </c>
      <c r="AC958" t="s">
        <v>6252</v>
      </c>
      <c r="AD958">
        <v>2008</v>
      </c>
      <c r="AE958">
        <v>9</v>
      </c>
      <c r="AF958">
        <v>21</v>
      </c>
      <c r="AG958" t="s">
        <v>6253</v>
      </c>
      <c r="AH958" t="s">
        <v>6253</v>
      </c>
      <c r="AJ958" t="s">
        <v>6215</v>
      </c>
      <c r="AK958" t="s">
        <v>6219</v>
      </c>
      <c r="AL958">
        <v>267290</v>
      </c>
      <c r="AM958">
        <v>6570957</v>
      </c>
      <c r="AN958" s="5">
        <v>267000</v>
      </c>
      <c r="AO958" s="5">
        <v>6571000</v>
      </c>
      <c r="AP958">
        <v>1</v>
      </c>
      <c r="AR958" t="s">
        <v>2836</v>
      </c>
      <c r="AT958" t="s">
        <v>6254</v>
      </c>
      <c r="AW958" s="9">
        <v>0</v>
      </c>
      <c r="BD958" t="s">
        <v>2836</v>
      </c>
      <c r="BE958">
        <v>1</v>
      </c>
      <c r="BF958" s="7">
        <v>41509</v>
      </c>
      <c r="BG958" s="6" t="s">
        <v>2838</v>
      </c>
      <c r="BI958">
        <v>3</v>
      </c>
      <c r="BJ958">
        <v>6966</v>
      </c>
      <c r="BL958" t="s">
        <v>6255</v>
      </c>
      <c r="BN958" t="s">
        <v>6255</v>
      </c>
      <c r="BP958" t="s">
        <v>6256</v>
      </c>
      <c r="BQ958" t="s">
        <v>4040</v>
      </c>
      <c r="BX958">
        <v>402077</v>
      </c>
    </row>
    <row r="959" spans="1:76" x14ac:dyDescent="0.25">
      <c r="A959">
        <v>409741</v>
      </c>
      <c r="B959">
        <v>301229</v>
      </c>
      <c r="F959" t="s">
        <v>2834</v>
      </c>
      <c r="G959" t="s">
        <v>1</v>
      </c>
      <c r="H959">
        <v>391734</v>
      </c>
      <c r="I959" s="1" t="str">
        <f>HYPERLINK(AT959,"Hb")</f>
        <v>Hb</v>
      </c>
      <c r="K959">
        <v>1</v>
      </c>
      <c r="L959" t="s">
        <v>6214</v>
      </c>
      <c r="M959">
        <v>888888</v>
      </c>
      <c r="N959" t="s">
        <v>6215</v>
      </c>
      <c r="U959" t="s">
        <v>915</v>
      </c>
      <c r="V959" s="2">
        <v>1</v>
      </c>
      <c r="W959" t="s">
        <v>6</v>
      </c>
      <c r="X959" t="s">
        <v>290</v>
      </c>
      <c r="Y959" s="3" t="s">
        <v>8</v>
      </c>
      <c r="Z959" s="4">
        <v>1</v>
      </c>
      <c r="AA959" s="5">
        <v>106</v>
      </c>
      <c r="AB959" s="5" t="s">
        <v>290</v>
      </c>
      <c r="AC959" t="s">
        <v>6257</v>
      </c>
      <c r="AD959">
        <v>2010</v>
      </c>
      <c r="AE959">
        <v>10</v>
      </c>
      <c r="AF959">
        <v>9</v>
      </c>
      <c r="AG959" t="s">
        <v>6258</v>
      </c>
      <c r="AH959" t="s">
        <v>6258</v>
      </c>
      <c r="AJ959" t="s">
        <v>6215</v>
      </c>
      <c r="AK959" t="s">
        <v>6219</v>
      </c>
      <c r="AL959">
        <v>269176</v>
      </c>
      <c r="AM959">
        <v>6567124</v>
      </c>
      <c r="AN959" s="5">
        <v>269000</v>
      </c>
      <c r="AO959" s="5">
        <v>6567000</v>
      </c>
      <c r="AP959">
        <v>7</v>
      </c>
      <c r="AR959" t="s">
        <v>2836</v>
      </c>
      <c r="AS959" t="s">
        <v>6259</v>
      </c>
      <c r="AT959" t="s">
        <v>6260</v>
      </c>
      <c r="AW959" s="9">
        <v>0</v>
      </c>
      <c r="BD959" t="s">
        <v>2836</v>
      </c>
      <c r="BE959">
        <v>1</v>
      </c>
      <c r="BF959" s="7">
        <v>41677</v>
      </c>
      <c r="BG959" s="6" t="s">
        <v>2838</v>
      </c>
      <c r="BI959">
        <v>3</v>
      </c>
      <c r="BJ959">
        <v>5514</v>
      </c>
      <c r="BL959" t="s">
        <v>6261</v>
      </c>
      <c r="BN959" t="s">
        <v>6261</v>
      </c>
      <c r="BP959" t="s">
        <v>6262</v>
      </c>
      <c r="BQ959" t="s">
        <v>4040</v>
      </c>
      <c r="BX959">
        <v>409741</v>
      </c>
    </row>
    <row r="960" spans="1:76" x14ac:dyDescent="0.25">
      <c r="A960">
        <v>538531</v>
      </c>
      <c r="B960">
        <v>306395</v>
      </c>
      <c r="F960" t="s">
        <v>2834</v>
      </c>
      <c r="G960" t="s">
        <v>1</v>
      </c>
      <c r="H960" t="s">
        <v>6263</v>
      </c>
      <c r="I960" s="1" t="str">
        <f>HYPERLINK(AT960,"Hb")</f>
        <v>Hb</v>
      </c>
      <c r="K960">
        <v>1</v>
      </c>
      <c r="L960" t="s">
        <v>6214</v>
      </c>
      <c r="M960">
        <v>888888</v>
      </c>
      <c r="N960" t="s">
        <v>6215</v>
      </c>
      <c r="W960" t="s">
        <v>6</v>
      </c>
      <c r="X960" t="s">
        <v>290</v>
      </c>
      <c r="Y960" t="s">
        <v>8</v>
      </c>
      <c r="Z960" s="4">
        <v>1</v>
      </c>
      <c r="AA960" s="5">
        <v>106</v>
      </c>
      <c r="AB960" t="s">
        <v>290</v>
      </c>
      <c r="AC960" t="s">
        <v>6264</v>
      </c>
      <c r="AD960">
        <v>1947</v>
      </c>
      <c r="AE960">
        <v>7</v>
      </c>
      <c r="AG960" t="s">
        <v>292</v>
      </c>
      <c r="AH960" t="s">
        <v>292</v>
      </c>
      <c r="AJ960" t="s">
        <v>6215</v>
      </c>
      <c r="AK960" t="s">
        <v>6219</v>
      </c>
      <c r="AR960" t="s">
        <v>2836</v>
      </c>
      <c r="AT960" t="s">
        <v>6265</v>
      </c>
      <c r="AW960" s="9">
        <v>0</v>
      </c>
      <c r="BA960" t="s">
        <v>6266</v>
      </c>
      <c r="BD960" t="s">
        <v>2836</v>
      </c>
      <c r="BE960">
        <v>1</v>
      </c>
      <c r="BF960" s="7">
        <v>33613</v>
      </c>
      <c r="BG960" s="6" t="s">
        <v>2838</v>
      </c>
      <c r="BI960">
        <v>3</v>
      </c>
      <c r="BJ960">
        <v>5882</v>
      </c>
      <c r="BL960" t="s">
        <v>6267</v>
      </c>
      <c r="BN960" t="s">
        <v>6267</v>
      </c>
      <c r="BX960">
        <v>538531</v>
      </c>
    </row>
    <row r="961" spans="1:76" x14ac:dyDescent="0.25">
      <c r="A961">
        <v>368575</v>
      </c>
      <c r="B961">
        <v>270116</v>
      </c>
      <c r="F961" t="s">
        <v>2834</v>
      </c>
      <c r="G961" t="s">
        <v>1</v>
      </c>
      <c r="H961" t="s">
        <v>6271</v>
      </c>
      <c r="I961" s="1" t="str">
        <f>HYPERLINK(AT961,"Hb")</f>
        <v>Hb</v>
      </c>
      <c r="K961">
        <v>1</v>
      </c>
      <c r="L961" t="s">
        <v>6214</v>
      </c>
      <c r="M961">
        <v>888888</v>
      </c>
      <c r="N961" t="s">
        <v>6215</v>
      </c>
      <c r="U961" t="s">
        <v>1487</v>
      </c>
      <c r="V961" s="10">
        <v>3</v>
      </c>
      <c r="W961" t="s">
        <v>6272</v>
      </c>
      <c r="X961" t="s">
        <v>1441</v>
      </c>
      <c r="Y961" t="s">
        <v>1267</v>
      </c>
      <c r="Z961" s="4">
        <v>2</v>
      </c>
      <c r="AA961" s="5">
        <v>301</v>
      </c>
      <c r="AB961" s="5" t="s">
        <v>1441</v>
      </c>
      <c r="AC961" t="s">
        <v>6273</v>
      </c>
      <c r="AD961">
        <v>1940</v>
      </c>
      <c r="AE961">
        <v>8</v>
      </c>
      <c r="AF961">
        <v>13</v>
      </c>
      <c r="AG961" t="s">
        <v>1361</v>
      </c>
      <c r="AH961" t="s">
        <v>1361</v>
      </c>
      <c r="AJ961" t="s">
        <v>6215</v>
      </c>
      <c r="AK961" t="s">
        <v>6219</v>
      </c>
      <c r="AL961">
        <v>261317</v>
      </c>
      <c r="AM961">
        <v>6656077</v>
      </c>
      <c r="AN961" s="5">
        <v>261000</v>
      </c>
      <c r="AO961" s="5">
        <v>6657000</v>
      </c>
      <c r="AP961">
        <v>20057</v>
      </c>
      <c r="AR961" t="s">
        <v>2836</v>
      </c>
      <c r="AT961" t="s">
        <v>6274</v>
      </c>
      <c r="AW961" s="9">
        <v>0</v>
      </c>
      <c r="BD961" t="s">
        <v>2836</v>
      </c>
      <c r="BE961">
        <v>1</v>
      </c>
      <c r="BF961" s="7">
        <v>36405</v>
      </c>
      <c r="BG961" s="6" t="s">
        <v>2838</v>
      </c>
      <c r="BI961">
        <v>3</v>
      </c>
      <c r="BJ961">
        <v>3029</v>
      </c>
      <c r="BL961" t="s">
        <v>6275</v>
      </c>
      <c r="BN961" t="s">
        <v>6275</v>
      </c>
      <c r="BX961">
        <v>368575</v>
      </c>
    </row>
    <row r="962" spans="1:76" x14ac:dyDescent="0.25">
      <c r="A962">
        <v>376491</v>
      </c>
      <c r="B962">
        <v>297678</v>
      </c>
      <c r="F962" t="s">
        <v>2834</v>
      </c>
      <c r="G962" t="s">
        <v>1</v>
      </c>
      <c r="H962" t="s">
        <v>6276</v>
      </c>
      <c r="I962" s="1" t="str">
        <f>HYPERLINK(AT962,"Hb")</f>
        <v>Hb</v>
      </c>
      <c r="K962">
        <v>1</v>
      </c>
      <c r="L962" t="s">
        <v>6214</v>
      </c>
      <c r="M962">
        <v>888888</v>
      </c>
      <c r="N962" t="s">
        <v>6215</v>
      </c>
      <c r="U962" t="s">
        <v>1691</v>
      </c>
      <c r="V962" s="2">
        <v>1</v>
      </c>
      <c r="W962" t="s">
        <v>6272</v>
      </c>
      <c r="X962" t="s">
        <v>1441</v>
      </c>
      <c r="Y962" t="s">
        <v>1267</v>
      </c>
      <c r="Z962" s="4">
        <v>2</v>
      </c>
      <c r="AA962" s="5">
        <v>301</v>
      </c>
      <c r="AB962" s="5" t="s">
        <v>1441</v>
      </c>
      <c r="AC962" t="s">
        <v>6277</v>
      </c>
      <c r="AD962">
        <v>2010</v>
      </c>
      <c r="AE962">
        <v>6</v>
      </c>
      <c r="AF962">
        <v>27</v>
      </c>
      <c r="AG962" t="s">
        <v>6278</v>
      </c>
      <c r="AH962" t="s">
        <v>6278</v>
      </c>
      <c r="AJ962" t="s">
        <v>6215</v>
      </c>
      <c r="AK962" t="s">
        <v>6219</v>
      </c>
      <c r="AL962">
        <v>262615</v>
      </c>
      <c r="AM962">
        <v>6647059</v>
      </c>
      <c r="AN962" s="5">
        <v>263000</v>
      </c>
      <c r="AO962" s="5">
        <v>6647000</v>
      </c>
      <c r="AP962">
        <v>71</v>
      </c>
      <c r="AR962" t="s">
        <v>2836</v>
      </c>
      <c r="AS962" t="s">
        <v>6279</v>
      </c>
      <c r="AT962" t="s">
        <v>6280</v>
      </c>
      <c r="AW962" s="9">
        <v>0</v>
      </c>
      <c r="BD962" t="s">
        <v>2836</v>
      </c>
      <c r="BE962">
        <v>1</v>
      </c>
      <c r="BF962" s="7">
        <v>41677</v>
      </c>
      <c r="BG962" s="6" t="s">
        <v>2838</v>
      </c>
      <c r="BI962">
        <v>3</v>
      </c>
      <c r="BJ962">
        <v>5149</v>
      </c>
      <c r="BL962" t="s">
        <v>6281</v>
      </c>
      <c r="BN962" t="s">
        <v>6281</v>
      </c>
      <c r="BP962" t="s">
        <v>6282</v>
      </c>
      <c r="BQ962" t="s">
        <v>4040</v>
      </c>
      <c r="BX962">
        <v>376491</v>
      </c>
    </row>
    <row r="963" spans="1:76" x14ac:dyDescent="0.25">
      <c r="A963">
        <v>123705</v>
      </c>
      <c r="B963">
        <v>202726</v>
      </c>
      <c r="F963" t="s">
        <v>2834</v>
      </c>
      <c r="G963" t="s">
        <v>2408</v>
      </c>
      <c r="H963">
        <v>75353</v>
      </c>
      <c r="I963" t="s">
        <v>180</v>
      </c>
      <c r="K963">
        <v>1</v>
      </c>
      <c r="L963" t="s">
        <v>6214</v>
      </c>
      <c r="M963">
        <v>888888</v>
      </c>
      <c r="N963" t="s">
        <v>6215</v>
      </c>
      <c r="U963" t="s">
        <v>2619</v>
      </c>
      <c r="V963" s="2">
        <v>1</v>
      </c>
      <c r="W963" t="s">
        <v>2411</v>
      </c>
      <c r="X963" t="s">
        <v>2507</v>
      </c>
      <c r="Y963" t="s">
        <v>2508</v>
      </c>
      <c r="Z963" s="4">
        <v>10</v>
      </c>
      <c r="AA963" s="5">
        <v>1001</v>
      </c>
      <c r="AB963" s="5" t="s">
        <v>2507</v>
      </c>
      <c r="AC963" t="s">
        <v>6283</v>
      </c>
      <c r="AD963">
        <v>2016</v>
      </c>
      <c r="AE963">
        <v>6</v>
      </c>
      <c r="AF963">
        <v>23</v>
      </c>
      <c r="AG963" t="s">
        <v>2470</v>
      </c>
      <c r="AH963" t="s">
        <v>2470</v>
      </c>
      <c r="AJ963" t="s">
        <v>6215</v>
      </c>
      <c r="AK963" t="s">
        <v>6219</v>
      </c>
      <c r="AL963">
        <v>84696</v>
      </c>
      <c r="AM963">
        <v>6475086</v>
      </c>
      <c r="AN963" s="5">
        <v>85000</v>
      </c>
      <c r="AO963" s="5">
        <v>6475000</v>
      </c>
      <c r="AP963">
        <v>1</v>
      </c>
      <c r="AR963" t="s">
        <v>2836</v>
      </c>
      <c r="AW963" s="9">
        <v>0</v>
      </c>
      <c r="BD963" t="s">
        <v>2836</v>
      </c>
      <c r="BF963" s="7">
        <v>42618</v>
      </c>
      <c r="BG963" s="6" t="s">
        <v>2838</v>
      </c>
      <c r="BI963">
        <v>5</v>
      </c>
      <c r="BJ963">
        <v>2535</v>
      </c>
      <c r="BL963" t="s">
        <v>6284</v>
      </c>
      <c r="BN963" t="s">
        <v>6284</v>
      </c>
      <c r="BP963" t="s">
        <v>6285</v>
      </c>
      <c r="BQ963" t="s">
        <v>4040</v>
      </c>
      <c r="BX963">
        <v>123705</v>
      </c>
    </row>
    <row r="964" spans="1:76" x14ac:dyDescent="0.25">
      <c r="A964">
        <v>128509</v>
      </c>
      <c r="B964">
        <v>194027</v>
      </c>
      <c r="F964" t="s">
        <v>2834</v>
      </c>
      <c r="G964" t="s">
        <v>2408</v>
      </c>
      <c r="H964">
        <v>45634</v>
      </c>
      <c r="I964" t="s">
        <v>180</v>
      </c>
      <c r="K964">
        <v>1</v>
      </c>
      <c r="L964" t="s">
        <v>6214</v>
      </c>
      <c r="M964">
        <v>888888</v>
      </c>
      <c r="N964" t="s">
        <v>6215</v>
      </c>
      <c r="U964" t="s">
        <v>2651</v>
      </c>
      <c r="V964" s="2">
        <v>1</v>
      </c>
      <c r="W964" t="s">
        <v>2411</v>
      </c>
      <c r="X964" t="s">
        <v>2507</v>
      </c>
      <c r="Y964" t="s">
        <v>2508</v>
      </c>
      <c r="Z964" s="4">
        <v>10</v>
      </c>
      <c r="AA964" s="5">
        <v>1001</v>
      </c>
      <c r="AB964" s="5" t="s">
        <v>2507</v>
      </c>
      <c r="AC964" t="s">
        <v>6286</v>
      </c>
      <c r="AD964">
        <v>1983</v>
      </c>
      <c r="AE964">
        <v>9</v>
      </c>
      <c r="AF964">
        <v>23</v>
      </c>
      <c r="AG964" t="s">
        <v>2653</v>
      </c>
      <c r="AH964" t="s">
        <v>2461</v>
      </c>
      <c r="AJ964" t="s">
        <v>6215</v>
      </c>
      <c r="AK964" t="s">
        <v>6219</v>
      </c>
      <c r="AL964">
        <v>87723</v>
      </c>
      <c r="AM964">
        <v>6466520</v>
      </c>
      <c r="AN964" s="5">
        <v>87000</v>
      </c>
      <c r="AO964" s="5">
        <v>6467000</v>
      </c>
      <c r="AP964">
        <v>707</v>
      </c>
      <c r="AR964" t="s">
        <v>2836</v>
      </c>
      <c r="AW964" s="9">
        <v>0</v>
      </c>
      <c r="BD964" t="s">
        <v>2836</v>
      </c>
      <c r="BF964" s="7">
        <v>41689</v>
      </c>
      <c r="BG964" s="6" t="s">
        <v>2838</v>
      </c>
      <c r="BI964">
        <v>5</v>
      </c>
      <c r="BJ964">
        <v>1215</v>
      </c>
      <c r="BL964" t="s">
        <v>6287</v>
      </c>
      <c r="BN964" t="s">
        <v>6287</v>
      </c>
      <c r="BP964" t="s">
        <v>6288</v>
      </c>
      <c r="BQ964" t="s">
        <v>2841</v>
      </c>
      <c r="BX964">
        <v>128509</v>
      </c>
    </row>
    <row r="965" spans="1:76" x14ac:dyDescent="0.25">
      <c r="A965">
        <v>125938</v>
      </c>
      <c r="B965">
        <v>187711</v>
      </c>
      <c r="F965" t="s">
        <v>2834</v>
      </c>
      <c r="G965" t="s">
        <v>2408</v>
      </c>
      <c r="H965" t="s">
        <v>6289</v>
      </c>
      <c r="I965" t="s">
        <v>180</v>
      </c>
      <c r="K965">
        <v>1</v>
      </c>
      <c r="L965" t="s">
        <v>6214</v>
      </c>
      <c r="M965">
        <v>888888</v>
      </c>
      <c r="N965" t="s">
        <v>6215</v>
      </c>
      <c r="U965" t="s">
        <v>2651</v>
      </c>
      <c r="V965" s="2">
        <v>1</v>
      </c>
      <c r="W965" t="s">
        <v>2411</v>
      </c>
      <c r="X965" t="s">
        <v>2507</v>
      </c>
      <c r="Y965" t="s">
        <v>2508</v>
      </c>
      <c r="Z965" s="4">
        <v>10</v>
      </c>
      <c r="AA965" s="5">
        <v>1001</v>
      </c>
      <c r="AB965" s="5" t="s">
        <v>2507</v>
      </c>
      <c r="AC965" t="s">
        <v>6290</v>
      </c>
      <c r="AD965">
        <v>1995</v>
      </c>
      <c r="AE965">
        <v>6</v>
      </c>
      <c r="AF965">
        <v>24</v>
      </c>
      <c r="AG965" t="s">
        <v>2959</v>
      </c>
      <c r="AH965" t="s">
        <v>2461</v>
      </c>
      <c r="AJ965" t="s">
        <v>6215</v>
      </c>
      <c r="AK965" t="s">
        <v>6219</v>
      </c>
      <c r="AL965">
        <v>86170</v>
      </c>
      <c r="AM965">
        <v>6467715</v>
      </c>
      <c r="AN965" s="5">
        <v>87000</v>
      </c>
      <c r="AO965" s="5">
        <v>6467000</v>
      </c>
      <c r="AP965">
        <v>71</v>
      </c>
      <c r="AR965" t="s">
        <v>2836</v>
      </c>
      <c r="AW965" s="9">
        <v>0</v>
      </c>
      <c r="BD965" t="s">
        <v>2836</v>
      </c>
      <c r="BF965" s="7">
        <v>41689</v>
      </c>
      <c r="BG965" s="6" t="s">
        <v>2838</v>
      </c>
      <c r="BI965">
        <v>5</v>
      </c>
      <c r="BJ965">
        <v>986</v>
      </c>
      <c r="BL965" t="s">
        <v>6291</v>
      </c>
      <c r="BN965" t="s">
        <v>6291</v>
      </c>
      <c r="BP965" t="s">
        <v>6292</v>
      </c>
      <c r="BQ965" t="s">
        <v>2841</v>
      </c>
      <c r="BX965">
        <v>125938</v>
      </c>
    </row>
    <row r="966" spans="1:76" x14ac:dyDescent="0.25">
      <c r="A966">
        <v>130619</v>
      </c>
      <c r="B966">
        <v>403002</v>
      </c>
      <c r="F966" t="s">
        <v>2438</v>
      </c>
      <c r="G966" t="s">
        <v>2408</v>
      </c>
      <c r="H966" s="12" t="s">
        <v>6293</v>
      </c>
      <c r="I966" t="s">
        <v>108</v>
      </c>
      <c r="K966">
        <v>1</v>
      </c>
      <c r="L966" t="s">
        <v>6214</v>
      </c>
      <c r="M966">
        <v>888888</v>
      </c>
      <c r="N966" t="s">
        <v>6215</v>
      </c>
      <c r="U966" t="s">
        <v>2705</v>
      </c>
      <c r="V966" s="2">
        <v>1</v>
      </c>
      <c r="W966" t="s">
        <v>2411</v>
      </c>
      <c r="X966" t="s">
        <v>2507</v>
      </c>
      <c r="Y966" t="s">
        <v>2508</v>
      </c>
      <c r="Z966" s="4">
        <v>10</v>
      </c>
      <c r="AA966" s="5">
        <v>1001</v>
      </c>
      <c r="AB966" t="s">
        <v>2507</v>
      </c>
      <c r="AC966" t="s">
        <v>6294</v>
      </c>
      <c r="AD966">
        <v>1987</v>
      </c>
      <c r="AE966">
        <v>7</v>
      </c>
      <c r="AF966">
        <v>14</v>
      </c>
      <c r="AG966" t="s">
        <v>3159</v>
      </c>
      <c r="AJ966" t="s">
        <v>6215</v>
      </c>
      <c r="AL966" s="5">
        <v>88281.073356699999</v>
      </c>
      <c r="AM966" s="5">
        <v>6466013.0865799999</v>
      </c>
      <c r="AN966" s="5">
        <v>89000</v>
      </c>
      <c r="AO966" s="5">
        <v>6467000</v>
      </c>
      <c r="AP966" s="5">
        <v>70.710678118654755</v>
      </c>
      <c r="AQ966" s="5"/>
      <c r="AR966" t="s">
        <v>2444</v>
      </c>
      <c r="BG966" s="9" t="s">
        <v>2445</v>
      </c>
      <c r="BH966" t="s">
        <v>2446</v>
      </c>
      <c r="BI966">
        <v>8</v>
      </c>
      <c r="BJ966">
        <v>15293</v>
      </c>
      <c r="BK966">
        <v>121191</v>
      </c>
      <c r="BL966" t="s">
        <v>6295</v>
      </c>
      <c r="BX966">
        <v>130619</v>
      </c>
    </row>
    <row r="967" spans="1:76" x14ac:dyDescent="0.25">
      <c r="A967">
        <v>133122</v>
      </c>
      <c r="B967">
        <v>201146</v>
      </c>
      <c r="F967" t="s">
        <v>2834</v>
      </c>
      <c r="G967" t="s">
        <v>2408</v>
      </c>
      <c r="H967">
        <v>67954</v>
      </c>
      <c r="I967" t="s">
        <v>180</v>
      </c>
      <c r="K967">
        <v>1</v>
      </c>
      <c r="L967" t="s">
        <v>6214</v>
      </c>
      <c r="M967">
        <v>888888</v>
      </c>
      <c r="N967" t="s">
        <v>6215</v>
      </c>
      <c r="U967" t="s">
        <v>2783</v>
      </c>
      <c r="V967" s="2">
        <v>1</v>
      </c>
      <c r="W967" t="s">
        <v>2411</v>
      </c>
      <c r="X967" t="s">
        <v>2507</v>
      </c>
      <c r="Y967" t="s">
        <v>2508</v>
      </c>
      <c r="Z967" s="4">
        <v>10</v>
      </c>
      <c r="AA967" s="5">
        <v>1001</v>
      </c>
      <c r="AB967" s="5" t="s">
        <v>2507</v>
      </c>
      <c r="AC967" t="s">
        <v>6296</v>
      </c>
      <c r="AD967">
        <v>2008</v>
      </c>
      <c r="AE967">
        <v>7</v>
      </c>
      <c r="AF967">
        <v>14</v>
      </c>
      <c r="AG967" t="s">
        <v>6297</v>
      </c>
      <c r="AH967" t="s">
        <v>6297</v>
      </c>
      <c r="AJ967" t="s">
        <v>6215</v>
      </c>
      <c r="AK967" t="s">
        <v>6219</v>
      </c>
      <c r="AL967">
        <v>89175</v>
      </c>
      <c r="AM967">
        <v>6468354</v>
      </c>
      <c r="AN967" s="5">
        <v>89000</v>
      </c>
      <c r="AO967" s="5">
        <v>6469000</v>
      </c>
      <c r="AP967">
        <v>71</v>
      </c>
      <c r="AR967" t="s">
        <v>2836</v>
      </c>
      <c r="AW967" s="9">
        <v>0</v>
      </c>
      <c r="BD967" t="s">
        <v>2836</v>
      </c>
      <c r="BF967" s="7">
        <v>41689</v>
      </c>
      <c r="BG967" s="6" t="s">
        <v>2838</v>
      </c>
      <c r="BI967">
        <v>5</v>
      </c>
      <c r="BJ967">
        <v>2355</v>
      </c>
      <c r="BL967" t="s">
        <v>6298</v>
      </c>
      <c r="BN967" t="s">
        <v>6298</v>
      </c>
      <c r="BP967" t="s">
        <v>6299</v>
      </c>
      <c r="BQ967" t="s">
        <v>4040</v>
      </c>
      <c r="BX967">
        <v>133122</v>
      </c>
    </row>
    <row r="968" spans="1:76" x14ac:dyDescent="0.25">
      <c r="A968">
        <v>134178</v>
      </c>
      <c r="B968">
        <v>190104</v>
      </c>
      <c r="F968" t="s">
        <v>2834</v>
      </c>
      <c r="G968" t="s">
        <v>2408</v>
      </c>
      <c r="H968" t="s">
        <v>6300</v>
      </c>
      <c r="I968" t="s">
        <v>180</v>
      </c>
      <c r="K968">
        <v>1</v>
      </c>
      <c r="L968" t="s">
        <v>6214</v>
      </c>
      <c r="M968">
        <v>888888</v>
      </c>
      <c r="N968" t="s">
        <v>6215</v>
      </c>
      <c r="U968" t="s">
        <v>2867</v>
      </c>
      <c r="V968" s="2">
        <v>1</v>
      </c>
      <c r="W968" t="s">
        <v>2411</v>
      </c>
      <c r="X968" t="s">
        <v>2507</v>
      </c>
      <c r="Y968" t="s">
        <v>2508</v>
      </c>
      <c r="Z968" s="4">
        <v>10</v>
      </c>
      <c r="AA968" s="5">
        <v>1001</v>
      </c>
      <c r="AB968" s="5" t="s">
        <v>2507</v>
      </c>
      <c r="AC968" t="s">
        <v>2868</v>
      </c>
      <c r="AD968">
        <v>1950</v>
      </c>
      <c r="AE968">
        <v>8</v>
      </c>
      <c r="AF968">
        <v>7</v>
      </c>
      <c r="AG968" t="s">
        <v>2653</v>
      </c>
      <c r="AH968" t="s">
        <v>1361</v>
      </c>
      <c r="AJ968" t="s">
        <v>6215</v>
      </c>
      <c r="AK968" t="s">
        <v>6219</v>
      </c>
      <c r="AL968">
        <v>90234</v>
      </c>
      <c r="AM968">
        <v>6467253</v>
      </c>
      <c r="AN968" s="5">
        <v>91000</v>
      </c>
      <c r="AO968" s="5">
        <v>6467000</v>
      </c>
      <c r="AP968">
        <v>250</v>
      </c>
      <c r="AR968" t="s">
        <v>2836</v>
      </c>
      <c r="AW968" s="9">
        <v>0</v>
      </c>
      <c r="BD968" t="s">
        <v>2836</v>
      </c>
      <c r="BF968" s="7">
        <v>41689</v>
      </c>
      <c r="BG968" s="6" t="s">
        <v>2838</v>
      </c>
      <c r="BI968">
        <v>5</v>
      </c>
      <c r="BJ968">
        <v>1056</v>
      </c>
      <c r="BL968" t="s">
        <v>6301</v>
      </c>
      <c r="BN968" t="s">
        <v>6301</v>
      </c>
      <c r="BP968" t="s">
        <v>6302</v>
      </c>
      <c r="BQ968" t="s">
        <v>4040</v>
      </c>
      <c r="BX968">
        <v>134178</v>
      </c>
    </row>
    <row r="969" spans="1:76" x14ac:dyDescent="0.25">
      <c r="A969">
        <v>134180</v>
      </c>
      <c r="B969">
        <v>270117</v>
      </c>
      <c r="F969" t="s">
        <v>2834</v>
      </c>
      <c r="G969" t="s">
        <v>1</v>
      </c>
      <c r="H969">
        <v>145973</v>
      </c>
      <c r="I969" s="1" t="str">
        <f>HYPERLINK(AT969,"Hb")</f>
        <v>Hb</v>
      </c>
      <c r="K969">
        <v>1</v>
      </c>
      <c r="L969" t="s">
        <v>6214</v>
      </c>
      <c r="M969">
        <v>888888</v>
      </c>
      <c r="N969" t="s">
        <v>6215</v>
      </c>
      <c r="U969" t="s">
        <v>2867</v>
      </c>
      <c r="V969" s="2">
        <v>1</v>
      </c>
      <c r="W969" t="s">
        <v>2411</v>
      </c>
      <c r="X969" t="s">
        <v>2507</v>
      </c>
      <c r="Y969" t="s">
        <v>2508</v>
      </c>
      <c r="Z969" s="4">
        <v>10</v>
      </c>
      <c r="AA969" s="5">
        <v>1001</v>
      </c>
      <c r="AB969" s="5" t="s">
        <v>2507</v>
      </c>
      <c r="AC969" t="s">
        <v>6303</v>
      </c>
      <c r="AD969">
        <v>1950</v>
      </c>
      <c r="AE969">
        <v>8</v>
      </c>
      <c r="AF969">
        <v>7</v>
      </c>
      <c r="AG969" t="s">
        <v>2653</v>
      </c>
      <c r="AH969" t="s">
        <v>1506</v>
      </c>
      <c r="AJ969" t="s">
        <v>6215</v>
      </c>
      <c r="AK969" t="s">
        <v>6219</v>
      </c>
      <c r="AL969">
        <v>90234</v>
      </c>
      <c r="AM969">
        <v>6467253</v>
      </c>
      <c r="AN969" s="5">
        <v>91000</v>
      </c>
      <c r="AO969" s="5">
        <v>6467000</v>
      </c>
      <c r="AP969">
        <v>250</v>
      </c>
      <c r="AR969" t="s">
        <v>2836</v>
      </c>
      <c r="AT969" t="s">
        <v>6304</v>
      </c>
      <c r="AW969" s="9">
        <v>0</v>
      </c>
      <c r="BD969" t="s">
        <v>2836</v>
      </c>
      <c r="BE969">
        <v>1</v>
      </c>
      <c r="BF969" s="7">
        <v>40997</v>
      </c>
      <c r="BG969" s="6" t="s">
        <v>2838</v>
      </c>
      <c r="BI969">
        <v>3</v>
      </c>
      <c r="BJ969">
        <v>3030</v>
      </c>
      <c r="BL969" t="s">
        <v>6305</v>
      </c>
      <c r="BN969" t="s">
        <v>6305</v>
      </c>
      <c r="BP969" t="s">
        <v>6306</v>
      </c>
      <c r="BQ969" t="s">
        <v>4040</v>
      </c>
      <c r="BS969">
        <v>1</v>
      </c>
      <c r="BX969">
        <v>134180</v>
      </c>
    </row>
    <row r="970" spans="1:76" x14ac:dyDescent="0.25">
      <c r="A970">
        <v>134176</v>
      </c>
      <c r="B970">
        <v>190098</v>
      </c>
      <c r="F970" t="s">
        <v>2834</v>
      </c>
      <c r="G970" t="s">
        <v>2408</v>
      </c>
      <c r="H970" t="s">
        <v>6307</v>
      </c>
      <c r="I970" t="s">
        <v>180</v>
      </c>
      <c r="K970">
        <v>1</v>
      </c>
      <c r="L970" t="s">
        <v>6214</v>
      </c>
      <c r="M970">
        <v>888888</v>
      </c>
      <c r="N970" t="s">
        <v>6215</v>
      </c>
      <c r="U970" t="s">
        <v>2867</v>
      </c>
      <c r="V970" s="2">
        <v>1</v>
      </c>
      <c r="W970" t="s">
        <v>2411</v>
      </c>
      <c r="X970" t="s">
        <v>2507</v>
      </c>
      <c r="Y970" t="s">
        <v>2508</v>
      </c>
      <c r="Z970" s="4">
        <v>10</v>
      </c>
      <c r="AA970" s="5">
        <v>1001</v>
      </c>
      <c r="AB970" s="5" t="s">
        <v>2507</v>
      </c>
      <c r="AC970" t="s">
        <v>6308</v>
      </c>
      <c r="AD970">
        <v>1951</v>
      </c>
      <c r="AE970">
        <v>8</v>
      </c>
      <c r="AF970">
        <v>28</v>
      </c>
      <c r="AG970" t="s">
        <v>2621</v>
      </c>
      <c r="AH970" t="s">
        <v>2621</v>
      </c>
      <c r="AJ970" t="s">
        <v>6215</v>
      </c>
      <c r="AK970" t="s">
        <v>6219</v>
      </c>
      <c r="AL970">
        <v>90234</v>
      </c>
      <c r="AM970">
        <v>6467253</v>
      </c>
      <c r="AN970" s="5">
        <v>91000</v>
      </c>
      <c r="AO970" s="5">
        <v>6467000</v>
      </c>
      <c r="AP970">
        <v>250</v>
      </c>
      <c r="AR970" t="s">
        <v>2836</v>
      </c>
      <c r="AW970" s="9">
        <v>0</v>
      </c>
      <c r="BD970" t="s">
        <v>2836</v>
      </c>
      <c r="BF970" s="7">
        <v>41689</v>
      </c>
      <c r="BG970" s="6" t="s">
        <v>2838</v>
      </c>
      <c r="BI970">
        <v>5</v>
      </c>
      <c r="BJ970">
        <v>1050</v>
      </c>
      <c r="BL970" t="s">
        <v>6309</v>
      </c>
      <c r="BN970" t="s">
        <v>6309</v>
      </c>
      <c r="BP970" t="s">
        <v>6302</v>
      </c>
      <c r="BQ970" t="s">
        <v>4040</v>
      </c>
      <c r="BX970">
        <v>134176</v>
      </c>
    </row>
    <row r="971" spans="1:76" x14ac:dyDescent="0.25">
      <c r="A971">
        <v>134177</v>
      </c>
      <c r="B971">
        <v>190103</v>
      </c>
      <c r="F971" t="s">
        <v>2834</v>
      </c>
      <c r="G971" t="s">
        <v>2408</v>
      </c>
      <c r="H971" t="s">
        <v>6310</v>
      </c>
      <c r="I971" t="s">
        <v>180</v>
      </c>
      <c r="K971">
        <v>1</v>
      </c>
      <c r="L971" t="s">
        <v>6214</v>
      </c>
      <c r="M971">
        <v>888888</v>
      </c>
      <c r="N971" t="s">
        <v>6215</v>
      </c>
      <c r="U971" t="s">
        <v>2867</v>
      </c>
      <c r="V971" s="2">
        <v>1</v>
      </c>
      <c r="W971" t="s">
        <v>2411</v>
      </c>
      <c r="X971" t="s">
        <v>2507</v>
      </c>
      <c r="Y971" t="s">
        <v>2508</v>
      </c>
      <c r="Z971" s="4">
        <v>10</v>
      </c>
      <c r="AA971" s="5">
        <v>1001</v>
      </c>
      <c r="AB971" s="5" t="s">
        <v>2507</v>
      </c>
      <c r="AC971" t="s">
        <v>6311</v>
      </c>
      <c r="AD971">
        <v>1981</v>
      </c>
      <c r="AE971">
        <v>9</v>
      </c>
      <c r="AF971">
        <v>22</v>
      </c>
      <c r="AG971" t="s">
        <v>2653</v>
      </c>
      <c r="AH971" t="s">
        <v>2653</v>
      </c>
      <c r="AJ971" t="s">
        <v>6215</v>
      </c>
      <c r="AK971" t="s">
        <v>6219</v>
      </c>
      <c r="AL971">
        <v>90234</v>
      </c>
      <c r="AM971">
        <v>6467253</v>
      </c>
      <c r="AN971" s="5">
        <v>91000</v>
      </c>
      <c r="AO971" s="5">
        <v>6467000</v>
      </c>
      <c r="AP971">
        <v>250</v>
      </c>
      <c r="AR971" t="s">
        <v>2836</v>
      </c>
      <c r="AW971" s="9">
        <v>0</v>
      </c>
      <c r="BD971" t="s">
        <v>2836</v>
      </c>
      <c r="BF971" s="7">
        <v>41689</v>
      </c>
      <c r="BG971" s="6" t="s">
        <v>2838</v>
      </c>
      <c r="BI971">
        <v>5</v>
      </c>
      <c r="BJ971">
        <v>1055</v>
      </c>
      <c r="BL971" t="s">
        <v>6312</v>
      </c>
      <c r="BN971" t="s">
        <v>6312</v>
      </c>
      <c r="BP971" t="s">
        <v>6302</v>
      </c>
      <c r="BQ971" t="s">
        <v>4040</v>
      </c>
      <c r="BX971">
        <v>134177</v>
      </c>
    </row>
    <row r="972" spans="1:76" x14ac:dyDescent="0.25">
      <c r="A972">
        <v>134468</v>
      </c>
      <c r="B972">
        <v>190099</v>
      </c>
      <c r="F972" t="s">
        <v>2834</v>
      </c>
      <c r="G972" t="s">
        <v>2408</v>
      </c>
      <c r="H972" t="s">
        <v>6313</v>
      </c>
      <c r="I972" t="s">
        <v>180</v>
      </c>
      <c r="K972">
        <v>1</v>
      </c>
      <c r="L972" t="s">
        <v>6214</v>
      </c>
      <c r="M972">
        <v>888888</v>
      </c>
      <c r="N972" t="s">
        <v>6215</v>
      </c>
      <c r="U972" t="s">
        <v>2867</v>
      </c>
      <c r="V972" s="2">
        <v>1</v>
      </c>
      <c r="W972" t="s">
        <v>2411</v>
      </c>
      <c r="X972" t="s">
        <v>2507</v>
      </c>
      <c r="Y972" t="s">
        <v>2508</v>
      </c>
      <c r="Z972" s="4">
        <v>10</v>
      </c>
      <c r="AA972" s="5">
        <v>1001</v>
      </c>
      <c r="AB972" s="5" t="s">
        <v>2507</v>
      </c>
      <c r="AC972" t="s">
        <v>6314</v>
      </c>
      <c r="AD972">
        <v>1991</v>
      </c>
      <c r="AE972">
        <v>7</v>
      </c>
      <c r="AF972">
        <v>8</v>
      </c>
      <c r="AG972" t="s">
        <v>2772</v>
      </c>
      <c r="AH972" t="s">
        <v>2461</v>
      </c>
      <c r="AJ972" t="s">
        <v>6215</v>
      </c>
      <c r="AK972" t="s">
        <v>6219</v>
      </c>
      <c r="AL972">
        <v>90362</v>
      </c>
      <c r="AM972">
        <v>6467341</v>
      </c>
      <c r="AN972" s="5">
        <v>91000</v>
      </c>
      <c r="AO972" s="5">
        <v>6467000</v>
      </c>
      <c r="AP972">
        <v>71</v>
      </c>
      <c r="AR972" t="s">
        <v>2836</v>
      </c>
      <c r="AW972" s="9">
        <v>0</v>
      </c>
      <c r="BD972" t="s">
        <v>2836</v>
      </c>
      <c r="BF972" s="7">
        <v>41689</v>
      </c>
      <c r="BG972" s="6" t="s">
        <v>2838</v>
      </c>
      <c r="BI972">
        <v>5</v>
      </c>
      <c r="BJ972">
        <v>1051</v>
      </c>
      <c r="BL972" t="s">
        <v>6315</v>
      </c>
      <c r="BN972" t="s">
        <v>6315</v>
      </c>
      <c r="BP972" t="s">
        <v>6316</v>
      </c>
      <c r="BQ972" t="s">
        <v>2841</v>
      </c>
      <c r="BX972">
        <v>134468</v>
      </c>
    </row>
    <row r="973" spans="1:76" x14ac:dyDescent="0.25">
      <c r="A973">
        <v>134099</v>
      </c>
      <c r="B973">
        <v>198101</v>
      </c>
      <c r="F973" t="s">
        <v>2834</v>
      </c>
      <c r="G973" t="s">
        <v>2408</v>
      </c>
      <c r="H973">
        <v>56943</v>
      </c>
      <c r="I973" t="s">
        <v>180</v>
      </c>
      <c r="K973">
        <v>1</v>
      </c>
      <c r="L973" t="s">
        <v>6214</v>
      </c>
      <c r="M973">
        <v>888888</v>
      </c>
      <c r="N973" t="s">
        <v>6215</v>
      </c>
      <c r="U973" t="s">
        <v>2867</v>
      </c>
      <c r="V973" s="2">
        <v>1</v>
      </c>
      <c r="W973" t="s">
        <v>2411</v>
      </c>
      <c r="X973" t="s">
        <v>2507</v>
      </c>
      <c r="Y973" t="s">
        <v>2508</v>
      </c>
      <c r="Z973" s="4">
        <v>10</v>
      </c>
      <c r="AA973" s="5">
        <v>1001</v>
      </c>
      <c r="AB973" s="5" t="s">
        <v>2507</v>
      </c>
      <c r="AC973" t="s">
        <v>6317</v>
      </c>
      <c r="AD973">
        <v>2004</v>
      </c>
      <c r="AE973">
        <v>10</v>
      </c>
      <c r="AF973">
        <v>1</v>
      </c>
      <c r="AG973" t="s">
        <v>2975</v>
      </c>
      <c r="AH973" t="s">
        <v>2975</v>
      </c>
      <c r="AJ973" t="s">
        <v>6215</v>
      </c>
      <c r="AK973" t="s">
        <v>6219</v>
      </c>
      <c r="AL973">
        <v>90185</v>
      </c>
      <c r="AM973">
        <v>6466649</v>
      </c>
      <c r="AN973" s="5">
        <v>91000</v>
      </c>
      <c r="AO973" s="5">
        <v>6467000</v>
      </c>
      <c r="AP973">
        <v>7</v>
      </c>
      <c r="AR973" t="s">
        <v>2836</v>
      </c>
      <c r="AW973" s="9">
        <v>0</v>
      </c>
      <c r="BD973" t="s">
        <v>2836</v>
      </c>
      <c r="BF973" s="7">
        <v>41689</v>
      </c>
      <c r="BG973" s="6" t="s">
        <v>2838</v>
      </c>
      <c r="BI973">
        <v>5</v>
      </c>
      <c r="BJ973">
        <v>1732</v>
      </c>
      <c r="BL973" t="s">
        <v>6318</v>
      </c>
      <c r="BN973" t="s">
        <v>6318</v>
      </c>
      <c r="BP973" t="s">
        <v>6319</v>
      </c>
      <c r="BQ973" t="s">
        <v>4040</v>
      </c>
      <c r="BX973">
        <v>134099</v>
      </c>
    </row>
    <row r="974" spans="1:76" x14ac:dyDescent="0.25">
      <c r="A974">
        <v>107604</v>
      </c>
      <c r="B974">
        <v>216973</v>
      </c>
      <c r="F974" t="s">
        <v>2834</v>
      </c>
      <c r="G974" t="s">
        <v>230</v>
      </c>
      <c r="H974">
        <v>83160</v>
      </c>
      <c r="I974" s="1" t="str">
        <f>HYPERLINK(AT974,"Hb")</f>
        <v>Hb</v>
      </c>
      <c r="K974">
        <v>1</v>
      </c>
      <c r="L974" t="s">
        <v>6214</v>
      </c>
      <c r="M974">
        <v>888888</v>
      </c>
      <c r="N974" t="s">
        <v>6215</v>
      </c>
      <c r="U974" t="s">
        <v>3506</v>
      </c>
      <c r="V974" s="2">
        <v>1</v>
      </c>
      <c r="W974" t="s">
        <v>2411</v>
      </c>
      <c r="X974" t="s">
        <v>3217</v>
      </c>
      <c r="Y974" t="s">
        <v>2508</v>
      </c>
      <c r="Z974" s="4">
        <v>10</v>
      </c>
      <c r="AA974" s="5">
        <v>1002</v>
      </c>
      <c r="AB974" t="s">
        <v>3218</v>
      </c>
      <c r="AC974" t="s">
        <v>3655</v>
      </c>
      <c r="AD974">
        <v>1933</v>
      </c>
      <c r="AE974">
        <v>7</v>
      </c>
      <c r="AF974">
        <v>18</v>
      </c>
      <c r="AG974" t="s">
        <v>370</v>
      </c>
      <c r="AH974" t="s">
        <v>370</v>
      </c>
      <c r="AJ974" t="s">
        <v>6215</v>
      </c>
      <c r="AK974" t="s">
        <v>6219</v>
      </c>
      <c r="AL974">
        <v>55651</v>
      </c>
      <c r="AM974">
        <v>6456305</v>
      </c>
      <c r="AN974" s="5">
        <v>55000</v>
      </c>
      <c r="AO974" s="5">
        <v>6457000</v>
      </c>
      <c r="AP974">
        <v>707</v>
      </c>
      <c r="AR974" t="s">
        <v>2836</v>
      </c>
      <c r="AS974" t="s">
        <v>6323</v>
      </c>
      <c r="AT974" t="s">
        <v>6324</v>
      </c>
      <c r="AW974" s="9">
        <v>0</v>
      </c>
      <c r="BD974" t="s">
        <v>2836</v>
      </c>
      <c r="BE974">
        <v>1</v>
      </c>
      <c r="BF974" s="7">
        <v>41767</v>
      </c>
      <c r="BG974" s="6" t="s">
        <v>2838</v>
      </c>
      <c r="BI974">
        <v>5</v>
      </c>
      <c r="BJ974">
        <v>8814</v>
      </c>
      <c r="BL974" t="s">
        <v>6325</v>
      </c>
      <c r="BN974" t="s">
        <v>6325</v>
      </c>
      <c r="BP974" t="s">
        <v>4031</v>
      </c>
      <c r="BQ974" t="s">
        <v>4040</v>
      </c>
      <c r="BX974">
        <v>107604</v>
      </c>
    </row>
    <row r="975" spans="1:76" x14ac:dyDescent="0.25">
      <c r="A975">
        <v>106169</v>
      </c>
      <c r="B975">
        <v>310831</v>
      </c>
      <c r="F975" t="s">
        <v>2834</v>
      </c>
      <c r="G975" t="s">
        <v>1</v>
      </c>
      <c r="H975">
        <v>48195</v>
      </c>
      <c r="I975" s="1" t="str">
        <f>HYPERLINK(AT975,"Hb")</f>
        <v>Hb</v>
      </c>
      <c r="K975">
        <v>1</v>
      </c>
      <c r="L975" t="s">
        <v>6214</v>
      </c>
      <c r="M975">
        <v>888888</v>
      </c>
      <c r="N975" t="s">
        <v>6215</v>
      </c>
      <c r="U975" t="s">
        <v>3506</v>
      </c>
      <c r="V975" s="2">
        <v>1</v>
      </c>
      <c r="W975" t="s">
        <v>2411</v>
      </c>
      <c r="X975" t="s">
        <v>3217</v>
      </c>
      <c r="Y975" t="s">
        <v>2508</v>
      </c>
      <c r="Z975" s="4">
        <v>10</v>
      </c>
      <c r="AA975" s="5">
        <v>1002</v>
      </c>
      <c r="AB975" t="s">
        <v>3218</v>
      </c>
      <c r="AC975" t="s">
        <v>6326</v>
      </c>
      <c r="AD975">
        <v>1967</v>
      </c>
      <c r="AE975">
        <v>9</v>
      </c>
      <c r="AF975">
        <v>14</v>
      </c>
      <c r="AG975" t="s">
        <v>93</v>
      </c>
      <c r="AH975" t="s">
        <v>93</v>
      </c>
      <c r="AJ975" t="s">
        <v>6215</v>
      </c>
      <c r="AK975" t="s">
        <v>6219</v>
      </c>
      <c r="AL975">
        <v>54622</v>
      </c>
      <c r="AM975">
        <v>6456396</v>
      </c>
      <c r="AN975" s="5">
        <v>55000</v>
      </c>
      <c r="AO975" s="5">
        <v>6457000</v>
      </c>
      <c r="AP975">
        <v>707</v>
      </c>
      <c r="AR975" t="s">
        <v>2836</v>
      </c>
      <c r="AT975" t="s">
        <v>6327</v>
      </c>
      <c r="AW975" s="9">
        <v>0</v>
      </c>
      <c r="BA975" t="s">
        <v>6328</v>
      </c>
      <c r="BD975" t="s">
        <v>2836</v>
      </c>
      <c r="BE975">
        <v>1</v>
      </c>
      <c r="BF975" s="7">
        <v>33693</v>
      </c>
      <c r="BG975" s="6" t="s">
        <v>2838</v>
      </c>
      <c r="BI975">
        <v>3</v>
      </c>
      <c r="BJ975">
        <v>6201</v>
      </c>
      <c r="BL975" t="s">
        <v>6329</v>
      </c>
      <c r="BN975" t="s">
        <v>6329</v>
      </c>
      <c r="BP975" t="s">
        <v>6330</v>
      </c>
      <c r="BQ975" t="s">
        <v>2841</v>
      </c>
      <c r="BS975">
        <v>1</v>
      </c>
      <c r="BX975">
        <v>106169</v>
      </c>
    </row>
    <row r="976" spans="1:76" x14ac:dyDescent="0.25">
      <c r="A976">
        <v>107535</v>
      </c>
      <c r="B976">
        <v>190100</v>
      </c>
      <c r="F976" t="s">
        <v>2834</v>
      </c>
      <c r="G976" t="s">
        <v>2408</v>
      </c>
      <c r="H976" t="s">
        <v>6331</v>
      </c>
      <c r="I976" t="s">
        <v>180</v>
      </c>
      <c r="K976">
        <v>1</v>
      </c>
      <c r="L976" t="s">
        <v>6214</v>
      </c>
      <c r="M976">
        <v>888888</v>
      </c>
      <c r="N976" t="s">
        <v>6215</v>
      </c>
      <c r="U976" t="s">
        <v>3506</v>
      </c>
      <c r="V976" s="2">
        <v>1</v>
      </c>
      <c r="W976" t="s">
        <v>2411</v>
      </c>
      <c r="X976" t="s">
        <v>3217</v>
      </c>
      <c r="Y976" t="s">
        <v>2508</v>
      </c>
      <c r="Z976" s="4">
        <v>10</v>
      </c>
      <c r="AA976" s="5">
        <v>1002</v>
      </c>
      <c r="AB976" t="s">
        <v>3218</v>
      </c>
      <c r="AC976" t="s">
        <v>6332</v>
      </c>
      <c r="AD976">
        <v>1975</v>
      </c>
      <c r="AE976">
        <v>7</v>
      </c>
      <c r="AF976">
        <v>25</v>
      </c>
      <c r="AG976" t="s">
        <v>93</v>
      </c>
      <c r="AH976" t="s">
        <v>93</v>
      </c>
      <c r="AJ976" t="s">
        <v>6215</v>
      </c>
      <c r="AK976" t="s">
        <v>6219</v>
      </c>
      <c r="AL976">
        <v>55620</v>
      </c>
      <c r="AM976">
        <v>6456306</v>
      </c>
      <c r="AN976" s="5">
        <v>55000</v>
      </c>
      <c r="AO976" s="5">
        <v>6457000</v>
      </c>
      <c r="AP976">
        <v>707</v>
      </c>
      <c r="AR976" t="s">
        <v>2836</v>
      </c>
      <c r="AW976" s="9">
        <v>0</v>
      </c>
      <c r="BD976" t="s">
        <v>2836</v>
      </c>
      <c r="BF976" s="7">
        <v>41689</v>
      </c>
      <c r="BG976" s="6" t="s">
        <v>2838</v>
      </c>
      <c r="BI976">
        <v>5</v>
      </c>
      <c r="BJ976">
        <v>1052</v>
      </c>
      <c r="BL976" t="s">
        <v>6333</v>
      </c>
      <c r="BN976" t="s">
        <v>6333</v>
      </c>
      <c r="BP976" t="s">
        <v>4031</v>
      </c>
      <c r="BQ976" t="s">
        <v>2841</v>
      </c>
      <c r="BX976">
        <v>107535</v>
      </c>
    </row>
    <row r="977" spans="1:76" x14ac:dyDescent="0.25">
      <c r="A977">
        <v>106166</v>
      </c>
      <c r="B977">
        <v>190101</v>
      </c>
      <c r="F977" t="s">
        <v>2834</v>
      </c>
      <c r="G977" t="s">
        <v>2408</v>
      </c>
      <c r="H977" t="s">
        <v>6334</v>
      </c>
      <c r="I977" t="s">
        <v>180</v>
      </c>
      <c r="K977">
        <v>1</v>
      </c>
      <c r="L977" t="s">
        <v>6214</v>
      </c>
      <c r="M977">
        <v>888888</v>
      </c>
      <c r="N977" t="s">
        <v>6215</v>
      </c>
      <c r="U977" t="s">
        <v>3506</v>
      </c>
      <c r="V977" s="2">
        <v>1</v>
      </c>
      <c r="W977" t="s">
        <v>2411</v>
      </c>
      <c r="X977" t="s">
        <v>3217</v>
      </c>
      <c r="Y977" t="s">
        <v>2508</v>
      </c>
      <c r="Z977" s="4">
        <v>10</v>
      </c>
      <c r="AA977" s="5">
        <v>1002</v>
      </c>
      <c r="AB977" t="s">
        <v>3218</v>
      </c>
      <c r="AC977" t="s">
        <v>6335</v>
      </c>
      <c r="AD977">
        <v>1975</v>
      </c>
      <c r="AE977">
        <v>7</v>
      </c>
      <c r="AF977">
        <v>25</v>
      </c>
      <c r="AG977" t="s">
        <v>93</v>
      </c>
      <c r="AH977" t="s">
        <v>93</v>
      </c>
      <c r="AJ977" t="s">
        <v>6215</v>
      </c>
      <c r="AK977" t="s">
        <v>6219</v>
      </c>
      <c r="AL977">
        <v>54622</v>
      </c>
      <c r="AM977">
        <v>6456396</v>
      </c>
      <c r="AN977" s="5">
        <v>55000</v>
      </c>
      <c r="AO977" s="5">
        <v>6457000</v>
      </c>
      <c r="AP977">
        <v>707</v>
      </c>
      <c r="AR977" t="s">
        <v>2836</v>
      </c>
      <c r="AW977" s="9">
        <v>0</v>
      </c>
      <c r="BD977" t="s">
        <v>2836</v>
      </c>
      <c r="BF977" s="7">
        <v>41689</v>
      </c>
      <c r="BG977" s="6" t="s">
        <v>2838</v>
      </c>
      <c r="BI977">
        <v>5</v>
      </c>
      <c r="BJ977">
        <v>1053</v>
      </c>
      <c r="BL977" t="s">
        <v>6336</v>
      </c>
      <c r="BN977" t="s">
        <v>6336</v>
      </c>
      <c r="BP977" t="s">
        <v>6330</v>
      </c>
      <c r="BQ977" t="s">
        <v>2841</v>
      </c>
      <c r="BX977">
        <v>106166</v>
      </c>
    </row>
    <row r="978" spans="1:76" x14ac:dyDescent="0.25">
      <c r="A978">
        <v>106168</v>
      </c>
      <c r="B978">
        <v>270118</v>
      </c>
      <c r="F978" t="s">
        <v>2834</v>
      </c>
      <c r="G978" t="s">
        <v>1</v>
      </c>
      <c r="H978">
        <v>145974</v>
      </c>
      <c r="I978" s="1" t="str">
        <f>HYPERLINK(AT978,"Hb")</f>
        <v>Hb</v>
      </c>
      <c r="K978">
        <v>1</v>
      </c>
      <c r="L978" t="s">
        <v>6214</v>
      </c>
      <c r="M978">
        <v>888888</v>
      </c>
      <c r="N978" t="s">
        <v>6215</v>
      </c>
      <c r="U978" t="s">
        <v>3506</v>
      </c>
      <c r="V978" s="2">
        <v>1</v>
      </c>
      <c r="W978" t="s">
        <v>2411</v>
      </c>
      <c r="X978" t="s">
        <v>3217</v>
      </c>
      <c r="Y978" t="s">
        <v>2508</v>
      </c>
      <c r="Z978" s="4">
        <v>10</v>
      </c>
      <c r="AA978" s="5">
        <v>1002</v>
      </c>
      <c r="AB978" t="s">
        <v>3218</v>
      </c>
      <c r="AC978" t="s">
        <v>3807</v>
      </c>
      <c r="AD978">
        <v>1975</v>
      </c>
      <c r="AE978">
        <v>7</v>
      </c>
      <c r="AF978">
        <v>25</v>
      </c>
      <c r="AG978" t="s">
        <v>93</v>
      </c>
      <c r="AH978" t="s">
        <v>93</v>
      </c>
      <c r="AJ978" t="s">
        <v>6215</v>
      </c>
      <c r="AK978" t="s">
        <v>6219</v>
      </c>
      <c r="AL978">
        <v>54622</v>
      </c>
      <c r="AM978">
        <v>6456396</v>
      </c>
      <c r="AN978" s="5">
        <v>55000</v>
      </c>
      <c r="AO978" s="5">
        <v>6457000</v>
      </c>
      <c r="AP978">
        <v>707</v>
      </c>
      <c r="AR978" t="s">
        <v>2836</v>
      </c>
      <c r="AT978" t="s">
        <v>6337</v>
      </c>
      <c r="AW978" s="9">
        <v>0</v>
      </c>
      <c r="BD978" t="s">
        <v>2836</v>
      </c>
      <c r="BE978">
        <v>1</v>
      </c>
      <c r="BF978" s="7">
        <v>36405</v>
      </c>
      <c r="BG978" s="6" t="s">
        <v>2838</v>
      </c>
      <c r="BI978">
        <v>3</v>
      </c>
      <c r="BJ978">
        <v>3031</v>
      </c>
      <c r="BL978" t="s">
        <v>6338</v>
      </c>
      <c r="BN978" t="s">
        <v>6338</v>
      </c>
      <c r="BP978" t="s">
        <v>6330</v>
      </c>
      <c r="BQ978" t="s">
        <v>2841</v>
      </c>
      <c r="BX978">
        <v>106168</v>
      </c>
    </row>
    <row r="979" spans="1:76" x14ac:dyDescent="0.25">
      <c r="A979">
        <v>107537</v>
      </c>
      <c r="B979">
        <v>270119</v>
      </c>
      <c r="F979" t="s">
        <v>2834</v>
      </c>
      <c r="G979" t="s">
        <v>1</v>
      </c>
      <c r="H979">
        <v>145975</v>
      </c>
      <c r="I979" s="1" t="str">
        <f>HYPERLINK(AT979,"Hb")</f>
        <v>Hb</v>
      </c>
      <c r="K979">
        <v>1</v>
      </c>
      <c r="L979" t="s">
        <v>6214</v>
      </c>
      <c r="M979">
        <v>888888</v>
      </c>
      <c r="N979" t="s">
        <v>6215</v>
      </c>
      <c r="U979" t="s">
        <v>3506</v>
      </c>
      <c r="V979" s="2">
        <v>1</v>
      </c>
      <c r="W979" t="s">
        <v>2411</v>
      </c>
      <c r="X979" t="s">
        <v>3217</v>
      </c>
      <c r="Y979" t="s">
        <v>2508</v>
      </c>
      <c r="Z979" s="4">
        <v>10</v>
      </c>
      <c r="AA979" s="5">
        <v>1002</v>
      </c>
      <c r="AB979" t="s">
        <v>3218</v>
      </c>
      <c r="AC979" t="s">
        <v>6339</v>
      </c>
      <c r="AD979">
        <v>1975</v>
      </c>
      <c r="AE979">
        <v>7</v>
      </c>
      <c r="AF979">
        <v>25</v>
      </c>
      <c r="AG979" t="s">
        <v>93</v>
      </c>
      <c r="AH979" t="s">
        <v>93</v>
      </c>
      <c r="AJ979" t="s">
        <v>6215</v>
      </c>
      <c r="AK979" t="s">
        <v>6219</v>
      </c>
      <c r="AL979">
        <v>55620</v>
      </c>
      <c r="AM979">
        <v>6456306</v>
      </c>
      <c r="AN979" s="5">
        <v>55000</v>
      </c>
      <c r="AO979" s="5">
        <v>6457000</v>
      </c>
      <c r="AP979">
        <v>707</v>
      </c>
      <c r="AR979" t="s">
        <v>2836</v>
      </c>
      <c r="AT979" t="s">
        <v>6340</v>
      </c>
      <c r="AW979" s="9">
        <v>0</v>
      </c>
      <c r="BD979" t="s">
        <v>2836</v>
      </c>
      <c r="BE979">
        <v>1</v>
      </c>
      <c r="BF979" s="7">
        <v>36405</v>
      </c>
      <c r="BG979" s="6" t="s">
        <v>2838</v>
      </c>
      <c r="BI979">
        <v>3</v>
      </c>
      <c r="BJ979">
        <v>3032</v>
      </c>
      <c r="BL979" t="s">
        <v>6341</v>
      </c>
      <c r="BN979" t="s">
        <v>6341</v>
      </c>
      <c r="BP979" t="s">
        <v>4031</v>
      </c>
      <c r="BQ979" t="s">
        <v>2841</v>
      </c>
      <c r="BX979">
        <v>107537</v>
      </c>
    </row>
    <row r="980" spans="1:76" x14ac:dyDescent="0.25">
      <c r="A980">
        <v>107536</v>
      </c>
      <c r="B980">
        <v>190105</v>
      </c>
      <c r="F980" t="s">
        <v>2834</v>
      </c>
      <c r="G980" t="s">
        <v>2408</v>
      </c>
      <c r="H980" t="s">
        <v>6342</v>
      </c>
      <c r="I980" t="s">
        <v>180</v>
      </c>
      <c r="K980">
        <v>1</v>
      </c>
      <c r="L980" t="s">
        <v>6214</v>
      </c>
      <c r="M980">
        <v>888888</v>
      </c>
      <c r="N980" t="s">
        <v>6215</v>
      </c>
      <c r="U980" t="s">
        <v>3506</v>
      </c>
      <c r="V980" s="2">
        <v>1</v>
      </c>
      <c r="W980" t="s">
        <v>2411</v>
      </c>
      <c r="X980" t="s">
        <v>3217</v>
      </c>
      <c r="Y980" t="s">
        <v>2508</v>
      </c>
      <c r="Z980" s="4">
        <v>10</v>
      </c>
      <c r="AA980" s="5">
        <v>1002</v>
      </c>
      <c r="AB980" t="s">
        <v>3218</v>
      </c>
      <c r="AC980" t="s">
        <v>3840</v>
      </c>
      <c r="AD980">
        <v>1976</v>
      </c>
      <c r="AE980">
        <v>8</v>
      </c>
      <c r="AF980">
        <v>29</v>
      </c>
      <c r="AG980" t="s">
        <v>2653</v>
      </c>
      <c r="AH980" t="s">
        <v>2653</v>
      </c>
      <c r="AJ980" t="s">
        <v>6215</v>
      </c>
      <c r="AK980" t="s">
        <v>6219</v>
      </c>
      <c r="AL980">
        <v>55620</v>
      </c>
      <c r="AM980">
        <v>6456306</v>
      </c>
      <c r="AN980" s="5">
        <v>55000</v>
      </c>
      <c r="AO980" s="5">
        <v>6457000</v>
      </c>
      <c r="AP980">
        <v>707</v>
      </c>
      <c r="AR980" t="s">
        <v>2836</v>
      </c>
      <c r="AW980" s="9">
        <v>0</v>
      </c>
      <c r="BD980" t="s">
        <v>2836</v>
      </c>
      <c r="BF980" s="7">
        <v>41689</v>
      </c>
      <c r="BG980" s="6" t="s">
        <v>2838</v>
      </c>
      <c r="BI980">
        <v>5</v>
      </c>
      <c r="BJ980">
        <v>1057</v>
      </c>
      <c r="BL980" t="s">
        <v>6343</v>
      </c>
      <c r="BN980" t="s">
        <v>6343</v>
      </c>
      <c r="BP980" t="s">
        <v>4031</v>
      </c>
      <c r="BQ980" t="s">
        <v>2841</v>
      </c>
      <c r="BX980">
        <v>107536</v>
      </c>
    </row>
    <row r="981" spans="1:76" x14ac:dyDescent="0.25">
      <c r="A981">
        <v>106494</v>
      </c>
      <c r="B981">
        <v>187192</v>
      </c>
      <c r="F981" t="s">
        <v>2834</v>
      </c>
      <c r="G981" t="s">
        <v>2408</v>
      </c>
      <c r="H981" t="s">
        <v>6344</v>
      </c>
      <c r="I981" t="s">
        <v>180</v>
      </c>
      <c r="K981">
        <v>1</v>
      </c>
      <c r="L981" t="s">
        <v>6214</v>
      </c>
      <c r="M981">
        <v>888888</v>
      </c>
      <c r="N981" t="s">
        <v>6215</v>
      </c>
      <c r="U981" t="s">
        <v>3506</v>
      </c>
      <c r="V981" s="2">
        <v>1</v>
      </c>
      <c r="W981" t="s">
        <v>2411</v>
      </c>
      <c r="X981" t="s">
        <v>3217</v>
      </c>
      <c r="Y981" t="s">
        <v>2508</v>
      </c>
      <c r="Z981" s="4">
        <v>10</v>
      </c>
      <c r="AA981" s="5">
        <v>1002</v>
      </c>
      <c r="AB981" t="s">
        <v>3218</v>
      </c>
      <c r="AC981" t="s">
        <v>6345</v>
      </c>
      <c r="AD981">
        <v>1987</v>
      </c>
      <c r="AE981">
        <v>7</v>
      </c>
      <c r="AF981">
        <v>3</v>
      </c>
      <c r="AG981" t="s">
        <v>4212</v>
      </c>
      <c r="AH981" t="s">
        <v>4212</v>
      </c>
      <c r="AJ981" t="s">
        <v>6215</v>
      </c>
      <c r="AK981" t="s">
        <v>6219</v>
      </c>
      <c r="AL981">
        <v>54967</v>
      </c>
      <c r="AM981">
        <v>6456314</v>
      </c>
      <c r="AN981" s="5">
        <v>55000</v>
      </c>
      <c r="AO981" s="5">
        <v>6457000</v>
      </c>
      <c r="AP981">
        <v>71</v>
      </c>
      <c r="AR981" t="s">
        <v>2836</v>
      </c>
      <c r="AW981" s="9">
        <v>0</v>
      </c>
      <c r="BD981" t="s">
        <v>2836</v>
      </c>
      <c r="BF981" s="7">
        <v>41689</v>
      </c>
      <c r="BG981" s="6" t="s">
        <v>2838</v>
      </c>
      <c r="BI981">
        <v>5</v>
      </c>
      <c r="BJ981">
        <v>968</v>
      </c>
      <c r="BL981" t="s">
        <v>6346</v>
      </c>
      <c r="BN981" t="s">
        <v>6346</v>
      </c>
      <c r="BP981" t="s">
        <v>6347</v>
      </c>
      <c r="BQ981" t="s">
        <v>2841</v>
      </c>
      <c r="BX981">
        <v>106494</v>
      </c>
    </row>
    <row r="982" spans="1:76" x14ac:dyDescent="0.25">
      <c r="A982">
        <v>106165</v>
      </c>
      <c r="B982">
        <v>190097</v>
      </c>
      <c r="F982" t="s">
        <v>2834</v>
      </c>
      <c r="G982" t="s">
        <v>2408</v>
      </c>
      <c r="H982" t="s">
        <v>6348</v>
      </c>
      <c r="I982" t="s">
        <v>180</v>
      </c>
      <c r="K982">
        <v>1</v>
      </c>
      <c r="L982" t="s">
        <v>6214</v>
      </c>
      <c r="M982">
        <v>888888</v>
      </c>
      <c r="N982" t="s">
        <v>6215</v>
      </c>
      <c r="U982" t="s">
        <v>3506</v>
      </c>
      <c r="V982" s="2">
        <v>1</v>
      </c>
      <c r="W982" t="s">
        <v>2411</v>
      </c>
      <c r="X982" t="s">
        <v>3217</v>
      </c>
      <c r="Y982" t="s">
        <v>2508</v>
      </c>
      <c r="Z982" s="4">
        <v>10</v>
      </c>
      <c r="AA982" s="5">
        <v>1002</v>
      </c>
      <c r="AB982" t="s">
        <v>3218</v>
      </c>
      <c r="AC982" t="s">
        <v>6349</v>
      </c>
      <c r="AD982">
        <v>1990</v>
      </c>
      <c r="AE982">
        <v>7</v>
      </c>
      <c r="AF982">
        <v>1</v>
      </c>
      <c r="AG982" t="s">
        <v>93</v>
      </c>
      <c r="AH982" t="s">
        <v>93</v>
      </c>
      <c r="AJ982" t="s">
        <v>6215</v>
      </c>
      <c r="AK982" t="s">
        <v>6219</v>
      </c>
      <c r="AL982">
        <v>54622</v>
      </c>
      <c r="AM982">
        <v>6456396</v>
      </c>
      <c r="AN982" s="5">
        <v>55000</v>
      </c>
      <c r="AO982" s="5">
        <v>6457000</v>
      </c>
      <c r="AP982">
        <v>707</v>
      </c>
      <c r="AR982" t="s">
        <v>2836</v>
      </c>
      <c r="AW982" s="9">
        <v>0</v>
      </c>
      <c r="BD982" t="s">
        <v>2836</v>
      </c>
      <c r="BF982" s="7">
        <v>41689</v>
      </c>
      <c r="BG982" s="6" t="s">
        <v>2838</v>
      </c>
      <c r="BI982">
        <v>5</v>
      </c>
      <c r="BJ982">
        <v>1049</v>
      </c>
      <c r="BL982" t="s">
        <v>6350</v>
      </c>
      <c r="BN982" t="s">
        <v>6350</v>
      </c>
      <c r="BP982" t="s">
        <v>6330</v>
      </c>
      <c r="BQ982" t="s">
        <v>2841</v>
      </c>
      <c r="BX982">
        <v>106165</v>
      </c>
    </row>
    <row r="983" spans="1:76" x14ac:dyDescent="0.25">
      <c r="A983">
        <v>537157</v>
      </c>
      <c r="B983">
        <v>450641</v>
      </c>
      <c r="F983" t="s">
        <v>421</v>
      </c>
      <c r="G983" t="s">
        <v>422</v>
      </c>
      <c r="H983" t="s">
        <v>6351</v>
      </c>
      <c r="I983" t="s">
        <v>180</v>
      </c>
      <c r="K983">
        <v>1</v>
      </c>
      <c r="L983" t="s">
        <v>6214</v>
      </c>
      <c r="M983">
        <v>888888</v>
      </c>
      <c r="N983" t="s">
        <v>6215</v>
      </c>
      <c r="U983" t="s">
        <v>4122</v>
      </c>
      <c r="V983" s="10">
        <v>3</v>
      </c>
      <c r="W983" t="s">
        <v>2411</v>
      </c>
      <c r="X983" t="s">
        <v>3217</v>
      </c>
      <c r="Y983" t="s">
        <v>2508</v>
      </c>
      <c r="Z983" s="4">
        <v>10</v>
      </c>
      <c r="AA983" s="5">
        <v>1002</v>
      </c>
      <c r="AB983" t="s">
        <v>3218</v>
      </c>
      <c r="AC983" t="s">
        <v>6339</v>
      </c>
      <c r="AD983">
        <v>1975</v>
      </c>
      <c r="AE983">
        <v>7</v>
      </c>
      <c r="AF983">
        <v>25</v>
      </c>
      <c r="AG983" t="s">
        <v>569</v>
      </c>
      <c r="AJ983" t="s">
        <v>6215</v>
      </c>
      <c r="AL983">
        <v>57255.806463599998</v>
      </c>
      <c r="AM983">
        <v>6455712.46899</v>
      </c>
      <c r="AN983" s="5">
        <v>57000</v>
      </c>
      <c r="AO983" s="5">
        <v>6455000</v>
      </c>
      <c r="AP983" s="2">
        <v>99999</v>
      </c>
      <c r="BC983" t="s">
        <v>422</v>
      </c>
      <c r="BG983" s="9" t="s">
        <v>425</v>
      </c>
      <c r="BI983">
        <v>4</v>
      </c>
      <c r="BJ983">
        <v>2100</v>
      </c>
      <c r="BK983">
        <v>121202</v>
      </c>
      <c r="BL983" t="s">
        <v>6352</v>
      </c>
      <c r="BM983">
        <v>1</v>
      </c>
      <c r="BN983" t="s">
        <v>6352</v>
      </c>
      <c r="BO983" s="9">
        <v>9</v>
      </c>
      <c r="BT983" t="s">
        <v>4127</v>
      </c>
      <c r="BU983" t="s">
        <v>4128</v>
      </c>
      <c r="BV983" t="s">
        <v>6353</v>
      </c>
      <c r="BW983" t="s">
        <v>3218</v>
      </c>
      <c r="BX983">
        <v>537157</v>
      </c>
    </row>
    <row r="984" spans="1:76" x14ac:dyDescent="0.25">
      <c r="A984">
        <v>108068</v>
      </c>
      <c r="B984">
        <v>269866</v>
      </c>
      <c r="F984" t="s">
        <v>2834</v>
      </c>
      <c r="G984" t="s">
        <v>1</v>
      </c>
      <c r="H984">
        <v>144084</v>
      </c>
      <c r="I984" s="1" t="str">
        <f>HYPERLINK(AT984,"Hb")</f>
        <v>Hb</v>
      </c>
      <c r="K984">
        <v>1</v>
      </c>
      <c r="L984" t="s">
        <v>6214</v>
      </c>
      <c r="M984">
        <v>888888</v>
      </c>
      <c r="N984" t="s">
        <v>6215</v>
      </c>
      <c r="U984" t="s">
        <v>4180</v>
      </c>
      <c r="V984" s="2">
        <v>1</v>
      </c>
      <c r="W984" t="s">
        <v>2411</v>
      </c>
      <c r="X984" t="s">
        <v>3217</v>
      </c>
      <c r="Y984" t="s">
        <v>2508</v>
      </c>
      <c r="Z984" s="4">
        <v>10</v>
      </c>
      <c r="AA984" s="5">
        <v>1002</v>
      </c>
      <c r="AB984" t="s">
        <v>3218</v>
      </c>
      <c r="AC984" t="s">
        <v>6354</v>
      </c>
      <c r="AD984">
        <v>1966</v>
      </c>
      <c r="AE984">
        <v>7</v>
      </c>
      <c r="AF984">
        <v>3</v>
      </c>
      <c r="AG984" t="s">
        <v>3335</v>
      </c>
      <c r="AH984" t="s">
        <v>3335</v>
      </c>
      <c r="AJ984" t="s">
        <v>6215</v>
      </c>
      <c r="AK984" t="s">
        <v>6219</v>
      </c>
      <c r="AL984">
        <v>56119</v>
      </c>
      <c r="AM984">
        <v>6456262</v>
      </c>
      <c r="AN984" s="5">
        <v>57000</v>
      </c>
      <c r="AO984" s="5">
        <v>6457000</v>
      </c>
      <c r="AP984">
        <v>1118</v>
      </c>
      <c r="AR984" t="s">
        <v>2836</v>
      </c>
      <c r="AT984" t="s">
        <v>6355</v>
      </c>
      <c r="AW984" s="9">
        <v>0</v>
      </c>
      <c r="BD984" t="s">
        <v>2836</v>
      </c>
      <c r="BE984">
        <v>1</v>
      </c>
      <c r="BF984" s="7">
        <v>35395</v>
      </c>
      <c r="BG984" s="6" t="s">
        <v>2838</v>
      </c>
      <c r="BI984">
        <v>3</v>
      </c>
      <c r="BJ984">
        <v>3018</v>
      </c>
      <c r="BL984" t="s">
        <v>6356</v>
      </c>
      <c r="BN984" t="s">
        <v>6356</v>
      </c>
      <c r="BP984" t="s">
        <v>6357</v>
      </c>
      <c r="BQ984" t="s">
        <v>2841</v>
      </c>
      <c r="BX984">
        <v>108068</v>
      </c>
    </row>
    <row r="985" spans="1:76" x14ac:dyDescent="0.25">
      <c r="A985">
        <v>109589</v>
      </c>
      <c r="B985">
        <v>190102</v>
      </c>
      <c r="F985" t="s">
        <v>2834</v>
      </c>
      <c r="G985" t="s">
        <v>2408</v>
      </c>
      <c r="H985" t="s">
        <v>6358</v>
      </c>
      <c r="I985" t="s">
        <v>180</v>
      </c>
      <c r="K985">
        <v>1</v>
      </c>
      <c r="L985" t="s">
        <v>6214</v>
      </c>
      <c r="M985">
        <v>888888</v>
      </c>
      <c r="N985" t="s">
        <v>6215</v>
      </c>
      <c r="U985" t="s">
        <v>4180</v>
      </c>
      <c r="V985" s="2">
        <v>1</v>
      </c>
      <c r="W985" t="s">
        <v>2411</v>
      </c>
      <c r="X985" t="s">
        <v>3217</v>
      </c>
      <c r="Y985" t="s">
        <v>2508</v>
      </c>
      <c r="Z985" s="4">
        <v>10</v>
      </c>
      <c r="AA985" s="5">
        <v>1002</v>
      </c>
      <c r="AB985" t="s">
        <v>3218</v>
      </c>
      <c r="AC985" t="s">
        <v>6359</v>
      </c>
      <c r="AD985">
        <v>1972</v>
      </c>
      <c r="AE985">
        <v>7</v>
      </c>
      <c r="AF985">
        <v>8</v>
      </c>
      <c r="AG985" t="s">
        <v>2621</v>
      </c>
      <c r="AH985" t="s">
        <v>2621</v>
      </c>
      <c r="AJ985" t="s">
        <v>6215</v>
      </c>
      <c r="AK985" t="s">
        <v>6219</v>
      </c>
      <c r="AL985">
        <v>57706</v>
      </c>
      <c r="AM985">
        <v>6457127</v>
      </c>
      <c r="AN985" s="5">
        <v>57000</v>
      </c>
      <c r="AO985" s="5">
        <v>6457000</v>
      </c>
      <c r="AP985">
        <v>707</v>
      </c>
      <c r="AR985" t="s">
        <v>2836</v>
      </c>
      <c r="AW985" s="9">
        <v>0</v>
      </c>
      <c r="BD985" t="s">
        <v>2836</v>
      </c>
      <c r="BF985" s="7">
        <v>41689</v>
      </c>
      <c r="BG985" s="6" t="s">
        <v>2838</v>
      </c>
      <c r="BI985">
        <v>5</v>
      </c>
      <c r="BJ985">
        <v>1054</v>
      </c>
      <c r="BL985" t="s">
        <v>6360</v>
      </c>
      <c r="BN985" t="s">
        <v>6360</v>
      </c>
      <c r="BP985" t="s">
        <v>6361</v>
      </c>
      <c r="BQ985" t="s">
        <v>2841</v>
      </c>
      <c r="BX985">
        <v>109589</v>
      </c>
    </row>
    <row r="986" spans="1:76" x14ac:dyDescent="0.25">
      <c r="A986">
        <v>113187</v>
      </c>
      <c r="B986">
        <v>295556</v>
      </c>
      <c r="F986" t="s">
        <v>2834</v>
      </c>
      <c r="G986" t="s">
        <v>1</v>
      </c>
      <c r="H986">
        <v>35919</v>
      </c>
      <c r="I986" s="1" t="str">
        <f>HYPERLINK(AT986,"Hb")</f>
        <v>Hb</v>
      </c>
      <c r="K986">
        <v>1</v>
      </c>
      <c r="L986" t="s">
        <v>6214</v>
      </c>
      <c r="M986">
        <v>888888</v>
      </c>
      <c r="N986" t="s">
        <v>6215</v>
      </c>
      <c r="U986" t="s">
        <v>4517</v>
      </c>
      <c r="V986" s="2">
        <v>1</v>
      </c>
      <c r="W986" t="s">
        <v>2411</v>
      </c>
      <c r="X986" t="s">
        <v>3217</v>
      </c>
      <c r="Y986" t="s">
        <v>2508</v>
      </c>
      <c r="Z986" s="4">
        <v>10</v>
      </c>
      <c r="AA986" s="5">
        <v>1002</v>
      </c>
      <c r="AB986" t="s">
        <v>3218</v>
      </c>
      <c r="AC986" t="s">
        <v>6367</v>
      </c>
      <c r="AD986">
        <v>1973</v>
      </c>
      <c r="AE986">
        <v>7</v>
      </c>
      <c r="AF986">
        <v>10</v>
      </c>
      <c r="AG986" t="s">
        <v>1402</v>
      </c>
      <c r="AH986" t="s">
        <v>1402</v>
      </c>
      <c r="AJ986" t="s">
        <v>6215</v>
      </c>
      <c r="AK986" t="s">
        <v>6219</v>
      </c>
      <c r="AL986">
        <v>63517</v>
      </c>
      <c r="AM986">
        <v>6454595</v>
      </c>
      <c r="AN986" s="5">
        <v>63000</v>
      </c>
      <c r="AO986" s="5">
        <v>6455000</v>
      </c>
      <c r="AP986">
        <v>707</v>
      </c>
      <c r="AR986" t="s">
        <v>2836</v>
      </c>
      <c r="AT986" t="s">
        <v>6368</v>
      </c>
      <c r="AW986" s="9">
        <v>0</v>
      </c>
      <c r="BA986" t="s">
        <v>6369</v>
      </c>
      <c r="BD986" t="s">
        <v>2836</v>
      </c>
      <c r="BE986">
        <v>1</v>
      </c>
      <c r="BF986" s="7">
        <v>34421</v>
      </c>
      <c r="BG986" s="6" t="s">
        <v>2838</v>
      </c>
      <c r="BI986">
        <v>3</v>
      </c>
      <c r="BJ986">
        <v>5034</v>
      </c>
      <c r="BL986" t="s">
        <v>6370</v>
      </c>
      <c r="BN986" t="s">
        <v>6370</v>
      </c>
      <c r="BP986" t="s">
        <v>6371</v>
      </c>
      <c r="BQ986" t="s">
        <v>2841</v>
      </c>
      <c r="BX986">
        <v>113187</v>
      </c>
    </row>
    <row r="987" spans="1:76" x14ac:dyDescent="0.25">
      <c r="A987">
        <v>537879</v>
      </c>
      <c r="B987">
        <v>281831</v>
      </c>
      <c r="F987" t="s">
        <v>2834</v>
      </c>
      <c r="G987" t="s">
        <v>1</v>
      </c>
      <c r="H987" t="s">
        <v>6372</v>
      </c>
      <c r="I987" s="1" t="str">
        <f>HYPERLINK(AT987,"Hb")</f>
        <v>Hb</v>
      </c>
      <c r="K987">
        <v>1</v>
      </c>
      <c r="L987" t="s">
        <v>6214</v>
      </c>
      <c r="M987">
        <v>888888</v>
      </c>
      <c r="N987" t="s">
        <v>6215</v>
      </c>
      <c r="W987" t="s">
        <v>2411</v>
      </c>
      <c r="X987" t="s">
        <v>3217</v>
      </c>
      <c r="Y987" t="s">
        <v>2508</v>
      </c>
      <c r="Z987" s="4">
        <v>10</v>
      </c>
      <c r="AA987" s="5">
        <v>1002</v>
      </c>
      <c r="AB987" t="s">
        <v>3218</v>
      </c>
      <c r="AC987" t="s">
        <v>6373</v>
      </c>
      <c r="AD987">
        <v>2002</v>
      </c>
      <c r="AE987">
        <v>10</v>
      </c>
      <c r="AF987">
        <v>1</v>
      </c>
      <c r="AG987" t="s">
        <v>6374</v>
      </c>
      <c r="AH987" t="s">
        <v>6374</v>
      </c>
      <c r="AJ987" t="s">
        <v>6215</v>
      </c>
      <c r="AK987" t="s">
        <v>6219</v>
      </c>
      <c r="AR987" t="s">
        <v>2836</v>
      </c>
      <c r="AT987" t="s">
        <v>6375</v>
      </c>
      <c r="AW987" s="9">
        <v>0</v>
      </c>
      <c r="BD987" t="s">
        <v>2836</v>
      </c>
      <c r="BE987">
        <v>1</v>
      </c>
      <c r="BF987" s="7">
        <v>41151</v>
      </c>
      <c r="BG987" s="6" t="s">
        <v>2838</v>
      </c>
      <c r="BI987">
        <v>3</v>
      </c>
      <c r="BJ987">
        <v>4115</v>
      </c>
      <c r="BL987" t="s">
        <v>6376</v>
      </c>
      <c r="BN987" t="s">
        <v>6376</v>
      </c>
      <c r="BX987">
        <v>537879</v>
      </c>
    </row>
    <row r="988" spans="1:76" x14ac:dyDescent="0.25">
      <c r="A988">
        <v>69651</v>
      </c>
      <c r="B988">
        <v>296775</v>
      </c>
      <c r="F988" t="s">
        <v>2834</v>
      </c>
      <c r="G988" t="s">
        <v>1</v>
      </c>
      <c r="H988" t="s">
        <v>6377</v>
      </c>
      <c r="I988" s="1" t="str">
        <f>HYPERLINK(AT988,"Hb")</f>
        <v>Hb</v>
      </c>
      <c r="K988">
        <v>1</v>
      </c>
      <c r="L988" t="s">
        <v>6214</v>
      </c>
      <c r="M988">
        <v>888888</v>
      </c>
      <c r="N988" t="s">
        <v>6215</v>
      </c>
      <c r="U988" t="s">
        <v>5017</v>
      </c>
      <c r="V988" s="2">
        <v>1</v>
      </c>
      <c r="W988" t="s">
        <v>2411</v>
      </c>
      <c r="X988" t="s">
        <v>4842</v>
      </c>
      <c r="Y988" t="s">
        <v>2508</v>
      </c>
      <c r="Z988" s="4">
        <v>10</v>
      </c>
      <c r="AA988" s="5">
        <v>1004</v>
      </c>
      <c r="AB988" s="5" t="s">
        <v>4842</v>
      </c>
      <c r="AC988" t="s">
        <v>6378</v>
      </c>
      <c r="AD988">
        <v>2007</v>
      </c>
      <c r="AE988">
        <v>9</v>
      </c>
      <c r="AF988">
        <v>23</v>
      </c>
      <c r="AG988" t="s">
        <v>5009</v>
      </c>
      <c r="AH988" t="s">
        <v>5009</v>
      </c>
      <c r="AJ988" t="s">
        <v>6215</v>
      </c>
      <c r="AK988" t="s">
        <v>6219</v>
      </c>
      <c r="AL988">
        <v>8209</v>
      </c>
      <c r="AM988">
        <v>6485759</v>
      </c>
      <c r="AN988" s="5">
        <v>9000</v>
      </c>
      <c r="AO988" s="5">
        <v>6485000</v>
      </c>
      <c r="AP988">
        <v>71</v>
      </c>
      <c r="AR988" t="s">
        <v>2836</v>
      </c>
      <c r="AT988" t="s">
        <v>6379</v>
      </c>
      <c r="AW988" s="9">
        <v>0</v>
      </c>
      <c r="BD988" t="s">
        <v>2836</v>
      </c>
      <c r="BE988">
        <v>1</v>
      </c>
      <c r="BF988" s="7">
        <v>40997</v>
      </c>
      <c r="BG988" s="6" t="s">
        <v>2838</v>
      </c>
      <c r="BI988">
        <v>3</v>
      </c>
      <c r="BJ988">
        <v>5121</v>
      </c>
      <c r="BL988" t="s">
        <v>6380</v>
      </c>
      <c r="BN988" t="s">
        <v>6380</v>
      </c>
      <c r="BP988" t="s">
        <v>6381</v>
      </c>
      <c r="BQ988" t="s">
        <v>4040</v>
      </c>
      <c r="BX988">
        <v>69651</v>
      </c>
    </row>
  </sheetData>
  <sortState xmlns:xlrd2="http://schemas.microsoft.com/office/spreadsheetml/2017/richdata2" ref="A2:BX988">
    <sortCondition ref="C2:C988"/>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Solstad, Heidi</dc:creator>
  <cp:lastModifiedBy>Heidi Solstad</cp:lastModifiedBy>
  <dcterms:created xsi:type="dcterms:W3CDTF">2022-10-26T07:23:02Z</dcterms:created>
  <dcterms:modified xsi:type="dcterms:W3CDTF">2022-12-13T13:41:38Z</dcterms:modified>
</cp:coreProperties>
</file>