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G-arter\Galanthus\"/>
    </mc:Choice>
  </mc:AlternateContent>
  <xr:revisionPtr revIDLastSave="0" documentId="8_{B7D78D0F-C918-46A6-82DB-DB7657869B8E}" xr6:coauthVersionLast="47" xr6:coauthVersionMax="47" xr10:uidLastSave="{00000000-0000-0000-0000-000000000000}"/>
  <bookViews>
    <workbookView xWindow="-108" yWindow="-108" windowWidth="23256" windowHeight="12576" xr2:uid="{1585C34C-1BEA-4B14-9D6F-A3FF7903767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1" i="1"/>
</calcChain>
</file>

<file path=xl/sharedStrings.xml><?xml version="1.0" encoding="utf-8"?>
<sst xmlns="http://schemas.openxmlformats.org/spreadsheetml/2006/main" count="295" uniqueCount="166">
  <si>
    <t>M</t>
  </si>
  <si>
    <t>O</t>
  </si>
  <si>
    <t>281034</t>
  </si>
  <si>
    <t>Hb</t>
  </si>
  <si>
    <t>4HB</t>
  </si>
  <si>
    <t>Galanthus ×valentinei</t>
  </si>
  <si>
    <t>289_6613</t>
  </si>
  <si>
    <t>Viken</t>
  </si>
  <si>
    <t>Indre Østfold</t>
  </si>
  <si>
    <t>Øf</t>
  </si>
  <si>
    <t>Eidsberg</t>
  </si>
  <si>
    <t>Trollerud, nordvendt beitebakke, forv./kastet.</t>
  </si>
  <si>
    <t>Nils Orderud</t>
  </si>
  <si>
    <t>T. Tyler</t>
  </si>
  <si>
    <t>V</t>
  </si>
  <si>
    <t>MusIt</t>
  </si>
  <si>
    <t>O_281034</t>
  </si>
  <si>
    <t>32V PM 278,093</t>
  </si>
  <si>
    <t>WGS84</t>
  </si>
  <si>
    <t>236768</t>
  </si>
  <si>
    <t>295_6587</t>
  </si>
  <si>
    <t>Rakkestad</t>
  </si>
  <si>
    <t>Søndre Ski.  Løvkratt ned mot elva.  God løvbunn, antagelig plantet for lenge siden</t>
  </si>
  <si>
    <t>Nils Skaarer</t>
  </si>
  <si>
    <t>O_236768</t>
  </si>
  <si>
    <t>32V PL 359,848</t>
  </si>
  <si>
    <t>ED50</t>
  </si>
  <si>
    <t>276537</t>
  </si>
  <si>
    <t>261_6621</t>
  </si>
  <si>
    <t>Ås</t>
  </si>
  <si>
    <t>OA</t>
  </si>
  <si>
    <t>Ås: UMB, plen ned for Parkgården, spredt.</t>
  </si>
  <si>
    <t>Anders Often</t>
  </si>
  <si>
    <t>O_276537</t>
  </si>
  <si>
    <t>32V NM 998,154</t>
  </si>
  <si>
    <t>263_6621</t>
  </si>
  <si>
    <t>Ås sentrum, liten skog rett N for MEGA, flere små bestander.</t>
  </si>
  <si>
    <t>O_370448</t>
  </si>
  <si>
    <t>32V PM 009,155</t>
  </si>
  <si>
    <t>Ås sentrum, Ekornskogen, skogkanten mot V, lengst not S.</t>
  </si>
  <si>
    <t>Anders Often, Karoline Omberg Often, Rannveig Winsnes Nordhagen</t>
  </si>
  <si>
    <t>O_370450</t>
  </si>
  <si>
    <t>32V PM 0059,1503</t>
  </si>
  <si>
    <t>259_6649</t>
  </si>
  <si>
    <t>Oslo fylke</t>
  </si>
  <si>
    <t>Oslo</t>
  </si>
  <si>
    <t>Bygdøy, på Ø-siden av Wedels vei like N f nordligste innkjørsel til Oscarshall. En stor tue, ca 20 blomstrende stengler, i edelløvskog</t>
  </si>
  <si>
    <t>Tore Berg</t>
  </si>
  <si>
    <t>O_380003</t>
  </si>
  <si>
    <t>32V NM 9483,4164</t>
  </si>
  <si>
    <t>153620</t>
  </si>
  <si>
    <t>231_6633</t>
  </si>
  <si>
    <t>Drammen</t>
  </si>
  <si>
    <t>Bu</t>
  </si>
  <si>
    <t>Drammen: veiskråning ovafor Buskerud Sentral- sykehus, forvillet</t>
  </si>
  <si>
    <t>Anne Elven</t>
  </si>
  <si>
    <t>O_153620</t>
  </si>
  <si>
    <t>32V NM 67,24</t>
  </si>
  <si>
    <t>A</t>
  </si>
  <si>
    <t>598626</t>
  </si>
  <si>
    <t>245_6597</t>
  </si>
  <si>
    <t>Vestfold og Telemark</t>
  </si>
  <si>
    <t>Horten</t>
  </si>
  <si>
    <t>Vf</t>
  </si>
  <si>
    <t>Horten. Karljohansvern: Jakobsbrygga \grasmark</t>
  </si>
  <si>
    <t>Anne Elven | Reidar Elven</t>
  </si>
  <si>
    <t>OR</t>
  </si>
  <si>
    <t>Lav risiko (LO)</t>
  </si>
  <si>
    <t>POINT (244545 6596253)</t>
  </si>
  <si>
    <t>urn:catalog:O:V:598626</t>
  </si>
  <si>
    <t>Naturhistorisk Museum - UiO</t>
  </si>
  <si>
    <t>v</t>
  </si>
  <si>
    <t>ArtKart</t>
  </si>
  <si>
    <t>8_598626</t>
  </si>
  <si>
    <t>O_598626</t>
  </si>
  <si>
    <t>289691</t>
  </si>
  <si>
    <t>215_6551</t>
  </si>
  <si>
    <t>Larvik</t>
  </si>
  <si>
    <t>Stavern, ut til Risøya, Bukta, grasbakke.</t>
  </si>
  <si>
    <t>Trond Grøstad</t>
  </si>
  <si>
    <t>O_289691</t>
  </si>
  <si>
    <t>32V NL 596,417</t>
  </si>
  <si>
    <t>-61_6611</t>
  </si>
  <si>
    <t>Rogaland</t>
  </si>
  <si>
    <t>Karmøy</t>
  </si>
  <si>
    <t>Ro</t>
  </si>
  <si>
    <t>Karmøy, Utgarden.</t>
  </si>
  <si>
    <t>V. Rosseland</t>
  </si>
  <si>
    <t>https://www.unimus.no/felles/bilder/web_hent_bilde.php?id=12947588&amp;type=jpeg</t>
  </si>
  <si>
    <t>O_518393</t>
  </si>
  <si>
    <t>Vestland</t>
  </si>
  <si>
    <t>Bergen</t>
  </si>
  <si>
    <t>Ho</t>
  </si>
  <si>
    <t>Fana hd.: Store Milde: Hatlehaugen. Frå fyrst av planta i min hage, men spreier seg no noko.</t>
  </si>
  <si>
    <t>Jakob Naustdal</t>
  </si>
  <si>
    <t>https://www.unimus.no/felles/bilder/web_hent_bilde.php?id=12947599&amp;type=jpeg</t>
  </si>
  <si>
    <t>O_518404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</si>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</sst>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2" fillId="0" borderId="0" xfId="1" applyFill="1"/>
    <xf numFmtId="0" fontId="0" fillId="6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6" borderId="0" xfId="0" applyFont="1" applyFill="1"/>
    <xf numFmtId="0" fontId="1" fillId="3" borderId="0" xfId="0" applyFont="1" applyFill="1"/>
    <xf numFmtId="0" fontId="1" fillId="5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3292-0900-4779-BB72-D96AF4AF5B49}">
  <dimension ref="A1:BT12"/>
  <sheetViews>
    <sheetView tabSelected="1" workbookViewId="0">
      <selection activeCell="A10" sqref="A10:XFD10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4.3320312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58.109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</cols>
  <sheetData>
    <row r="1" spans="1:72" x14ac:dyDescent="0.3">
      <c r="A1" s="11" t="s">
        <v>97</v>
      </c>
      <c r="B1" s="11" t="s">
        <v>98</v>
      </c>
      <c r="C1" s="11" t="s">
        <v>99</v>
      </c>
      <c r="D1" s="11" t="s">
        <v>100</v>
      </c>
      <c r="E1" s="11" t="s">
        <v>101</v>
      </c>
      <c r="F1" s="11" t="s">
        <v>102</v>
      </c>
      <c r="G1" s="11" t="s">
        <v>103</v>
      </c>
      <c r="H1" s="12" t="s">
        <v>104</v>
      </c>
      <c r="I1" s="11" t="s">
        <v>105</v>
      </c>
      <c r="J1" s="11" t="s">
        <v>106</v>
      </c>
      <c r="K1" s="11" t="s">
        <v>107</v>
      </c>
      <c r="L1" s="11" t="s">
        <v>108</v>
      </c>
      <c r="M1" s="11" t="s">
        <v>109</v>
      </c>
      <c r="N1" s="11" t="s">
        <v>110</v>
      </c>
      <c r="O1" s="13" t="s">
        <v>111</v>
      </c>
      <c r="P1" s="14" t="s">
        <v>112</v>
      </c>
      <c r="Q1" s="15" t="s">
        <v>113</v>
      </c>
      <c r="R1" s="15" t="s">
        <v>114</v>
      </c>
      <c r="S1" s="15" t="s">
        <v>115</v>
      </c>
      <c r="T1" s="16" t="s">
        <v>116</v>
      </c>
      <c r="U1" s="11" t="s">
        <v>117</v>
      </c>
      <c r="V1" s="11" t="s">
        <v>118</v>
      </c>
      <c r="W1" s="11" t="s">
        <v>119</v>
      </c>
      <c r="X1" s="3" t="s">
        <v>120</v>
      </c>
      <c r="Y1" s="3" t="s">
        <v>121</v>
      </c>
      <c r="Z1" s="11" t="s">
        <v>122</v>
      </c>
      <c r="AA1" s="11" t="s">
        <v>123</v>
      </c>
      <c r="AB1" s="11" t="s">
        <v>124</v>
      </c>
      <c r="AC1" s="11" t="s">
        <v>125</v>
      </c>
      <c r="AD1" s="11" t="s">
        <v>126</v>
      </c>
      <c r="AE1" s="11" t="s">
        <v>127</v>
      </c>
      <c r="AF1" s="11" t="s">
        <v>128</v>
      </c>
      <c r="AG1" s="11" t="s">
        <v>129</v>
      </c>
      <c r="AH1" s="16" t="s">
        <v>130</v>
      </c>
      <c r="AI1" s="16" t="s">
        <v>131</v>
      </c>
      <c r="AJ1" s="16" t="s">
        <v>132</v>
      </c>
      <c r="AK1" s="16" t="s">
        <v>133</v>
      </c>
      <c r="AL1" s="11" t="s">
        <v>134</v>
      </c>
      <c r="AM1" s="17" t="s">
        <v>135</v>
      </c>
      <c r="AN1" s="18" t="s">
        <v>136</v>
      </c>
      <c r="AO1" s="11" t="s">
        <v>137</v>
      </c>
      <c r="AP1" s="19" t="s">
        <v>138</v>
      </c>
      <c r="AQ1" s="11" t="s">
        <v>109</v>
      </c>
      <c r="AR1" s="11" t="s">
        <v>139</v>
      </c>
      <c r="AS1" s="11" t="s">
        <v>140</v>
      </c>
      <c r="AT1" s="11" t="s">
        <v>141</v>
      </c>
      <c r="AU1" s="11" t="s">
        <v>142</v>
      </c>
      <c r="AV1" s="11" t="s">
        <v>143</v>
      </c>
      <c r="AW1" s="11" t="s">
        <v>144</v>
      </c>
      <c r="AX1" s="11" t="s">
        <v>145</v>
      </c>
      <c r="AY1" s="11" t="s">
        <v>146</v>
      </c>
      <c r="AZ1" s="11" t="s">
        <v>147</v>
      </c>
      <c r="BA1" s="11" t="s">
        <v>148</v>
      </c>
      <c r="BB1" s="20" t="s">
        <v>149</v>
      </c>
      <c r="BC1" s="11" t="s">
        <v>150</v>
      </c>
      <c r="BD1" s="11" t="s">
        <v>115</v>
      </c>
      <c r="BE1" s="11" t="s">
        <v>151</v>
      </c>
      <c r="BF1" s="11" t="s">
        <v>152</v>
      </c>
      <c r="BG1" s="8" t="s">
        <v>153</v>
      </c>
      <c r="BH1" s="11" t="s">
        <v>154</v>
      </c>
      <c r="BI1" s="11" t="s">
        <v>155</v>
      </c>
      <c r="BJ1" s="11" t="s">
        <v>156</v>
      </c>
      <c r="BK1" s="11" t="s">
        <v>157</v>
      </c>
      <c r="BL1" t="s">
        <v>158</v>
      </c>
      <c r="BM1" t="s">
        <v>159</v>
      </c>
      <c r="BN1" t="s">
        <v>160</v>
      </c>
      <c r="BO1" t="s">
        <v>161</v>
      </c>
      <c r="BP1" s="11" t="s">
        <v>162</v>
      </c>
      <c r="BQ1" s="11" t="s">
        <v>163</v>
      </c>
      <c r="BR1" s="11" t="s">
        <v>164</v>
      </c>
      <c r="BS1" s="11" t="s">
        <v>165</v>
      </c>
      <c r="BT1" s="11" t="s">
        <v>97</v>
      </c>
    </row>
    <row r="2" spans="1:72" x14ac:dyDescent="0.3">
      <c r="A2">
        <v>279776</v>
      </c>
      <c r="C2">
        <v>1</v>
      </c>
      <c r="D2">
        <v>1</v>
      </c>
      <c r="E2">
        <v>1</v>
      </c>
      <c r="F2" t="s">
        <v>58</v>
      </c>
      <c r="G2" t="s">
        <v>1</v>
      </c>
      <c r="H2" t="s">
        <v>59</v>
      </c>
      <c r="I2" t="s">
        <v>3</v>
      </c>
      <c r="K2">
        <v>1</v>
      </c>
      <c r="L2" t="s">
        <v>4</v>
      </c>
      <c r="M2">
        <v>214828</v>
      </c>
      <c r="N2" t="s">
        <v>5</v>
      </c>
      <c r="T2" t="s">
        <v>60</v>
      </c>
      <c r="U2" s="1">
        <v>1</v>
      </c>
      <c r="V2" t="s">
        <v>61</v>
      </c>
      <c r="W2" t="s">
        <v>62</v>
      </c>
      <c r="X2" s="2" t="s">
        <v>63</v>
      </c>
      <c r="Y2" s="3">
        <v>7</v>
      </c>
      <c r="Z2" s="4">
        <v>701</v>
      </c>
      <c r="AA2" s="4" t="s">
        <v>62</v>
      </c>
      <c r="AB2" t="s">
        <v>64</v>
      </c>
      <c r="AC2">
        <v>2020</v>
      </c>
      <c r="AD2">
        <v>5</v>
      </c>
      <c r="AE2">
        <v>2</v>
      </c>
      <c r="AF2" t="s">
        <v>65</v>
      </c>
      <c r="AG2" t="s">
        <v>65</v>
      </c>
      <c r="AH2">
        <v>244545</v>
      </c>
      <c r="AI2">
        <v>6596253</v>
      </c>
      <c r="AJ2" s="4">
        <v>245000</v>
      </c>
      <c r="AK2" s="4">
        <v>6597000</v>
      </c>
      <c r="AL2">
        <v>71</v>
      </c>
      <c r="AN2">
        <v>8</v>
      </c>
      <c r="AO2" t="s">
        <v>66</v>
      </c>
      <c r="AQ2">
        <v>214828</v>
      </c>
      <c r="AT2">
        <v>1</v>
      </c>
      <c r="AU2" t="s">
        <v>67</v>
      </c>
      <c r="AV2" t="s">
        <v>68</v>
      </c>
      <c r="AW2" t="s">
        <v>69</v>
      </c>
      <c r="AX2">
        <v>8</v>
      </c>
      <c r="AY2" t="s">
        <v>70</v>
      </c>
      <c r="AZ2" t="s">
        <v>71</v>
      </c>
      <c r="BB2" s="6">
        <v>44336</v>
      </c>
      <c r="BC2" s="8" t="s">
        <v>72</v>
      </c>
      <c r="BE2">
        <v>3</v>
      </c>
      <c r="BF2">
        <v>493980</v>
      </c>
      <c r="BH2" t="s">
        <v>73</v>
      </c>
      <c r="BJ2" t="s">
        <v>74</v>
      </c>
      <c r="BT2">
        <v>279776</v>
      </c>
    </row>
    <row r="3" spans="1:72" x14ac:dyDescent="0.3">
      <c r="A3">
        <v>458398</v>
      </c>
      <c r="B3">
        <v>285733</v>
      </c>
      <c r="F3" t="s">
        <v>0</v>
      </c>
      <c r="G3" t="s">
        <v>1</v>
      </c>
      <c r="H3" t="s">
        <v>2</v>
      </c>
      <c r="I3" t="s">
        <v>3</v>
      </c>
      <c r="K3">
        <v>1</v>
      </c>
      <c r="L3" t="s">
        <v>4</v>
      </c>
      <c r="M3">
        <v>214828</v>
      </c>
      <c r="N3" s="1" t="s">
        <v>5</v>
      </c>
      <c r="T3" t="s">
        <v>6</v>
      </c>
      <c r="U3" s="1">
        <v>1</v>
      </c>
      <c r="V3" t="s">
        <v>7</v>
      </c>
      <c r="W3" t="s">
        <v>8</v>
      </c>
      <c r="X3" s="2" t="s">
        <v>9</v>
      </c>
      <c r="Y3" s="3">
        <v>1</v>
      </c>
      <c r="Z3" s="4">
        <v>125</v>
      </c>
      <c r="AA3" t="s">
        <v>10</v>
      </c>
      <c r="AB3" t="s">
        <v>11</v>
      </c>
      <c r="AC3">
        <v>2000</v>
      </c>
      <c r="AD3">
        <v>4</v>
      </c>
      <c r="AE3">
        <v>16</v>
      </c>
      <c r="AF3" t="s">
        <v>12</v>
      </c>
      <c r="AG3" t="s">
        <v>13</v>
      </c>
      <c r="AH3">
        <v>289269</v>
      </c>
      <c r="AI3">
        <v>6613097</v>
      </c>
      <c r="AJ3" s="4">
        <v>289000</v>
      </c>
      <c r="AK3" s="4">
        <v>6613000</v>
      </c>
      <c r="AL3">
        <v>71</v>
      </c>
      <c r="AN3" t="s">
        <v>14</v>
      </c>
      <c r="AS3" s="5">
        <v>0</v>
      </c>
      <c r="AZ3" t="s">
        <v>14</v>
      </c>
      <c r="BB3" s="6">
        <v>42709</v>
      </c>
      <c r="BC3" s="7" t="s">
        <v>15</v>
      </c>
      <c r="BE3">
        <v>3</v>
      </c>
      <c r="BF3">
        <v>4416</v>
      </c>
      <c r="BH3" t="s">
        <v>16</v>
      </c>
      <c r="BJ3" t="s">
        <v>16</v>
      </c>
      <c r="BL3" t="s">
        <v>17</v>
      </c>
      <c r="BM3" t="s">
        <v>18</v>
      </c>
      <c r="BT3">
        <v>458398</v>
      </c>
    </row>
    <row r="4" spans="1:72" x14ac:dyDescent="0.3">
      <c r="A4">
        <v>468648</v>
      </c>
      <c r="B4">
        <v>279309</v>
      </c>
      <c r="F4" t="s">
        <v>0</v>
      </c>
      <c r="G4" t="s">
        <v>1</v>
      </c>
      <c r="H4" t="s">
        <v>19</v>
      </c>
      <c r="I4" t="s">
        <v>3</v>
      </c>
      <c r="K4">
        <v>1</v>
      </c>
      <c r="L4" t="s">
        <v>4</v>
      </c>
      <c r="M4">
        <v>214828</v>
      </c>
      <c r="N4" s="1" t="s">
        <v>5</v>
      </c>
      <c r="T4" t="s">
        <v>20</v>
      </c>
      <c r="U4" s="1">
        <v>1</v>
      </c>
      <c r="V4" t="s">
        <v>7</v>
      </c>
      <c r="W4" t="s">
        <v>21</v>
      </c>
      <c r="X4" s="2" t="s">
        <v>9</v>
      </c>
      <c r="Y4" s="3">
        <v>1</v>
      </c>
      <c r="Z4" s="4">
        <v>128</v>
      </c>
      <c r="AA4" s="4" t="s">
        <v>21</v>
      </c>
      <c r="AB4" t="s">
        <v>22</v>
      </c>
      <c r="AC4">
        <v>1997</v>
      </c>
      <c r="AD4">
        <v>4</v>
      </c>
      <c r="AE4">
        <v>13</v>
      </c>
      <c r="AF4" t="s">
        <v>23</v>
      </c>
      <c r="AG4" t="s">
        <v>13</v>
      </c>
      <c r="AH4">
        <v>295099</v>
      </c>
      <c r="AI4">
        <v>6587960</v>
      </c>
      <c r="AJ4" s="4">
        <v>295000</v>
      </c>
      <c r="AK4" s="4">
        <v>6587000</v>
      </c>
      <c r="AL4">
        <v>71</v>
      </c>
      <c r="AN4" t="s">
        <v>14</v>
      </c>
      <c r="AS4" s="5">
        <v>0</v>
      </c>
      <c r="AZ4" t="s">
        <v>14</v>
      </c>
      <c r="BB4" s="6">
        <v>42709</v>
      </c>
      <c r="BC4" s="7" t="s">
        <v>15</v>
      </c>
      <c r="BE4">
        <v>3</v>
      </c>
      <c r="BF4">
        <v>3994</v>
      </c>
      <c r="BH4" t="s">
        <v>24</v>
      </c>
      <c r="BJ4" t="s">
        <v>24</v>
      </c>
      <c r="BL4" t="s">
        <v>25</v>
      </c>
      <c r="BM4" t="s">
        <v>26</v>
      </c>
      <c r="BT4">
        <v>468648</v>
      </c>
    </row>
    <row r="5" spans="1:72" x14ac:dyDescent="0.3">
      <c r="A5">
        <v>372631</v>
      </c>
      <c r="B5">
        <v>284814</v>
      </c>
      <c r="F5" t="s">
        <v>0</v>
      </c>
      <c r="G5" t="s">
        <v>1</v>
      </c>
      <c r="H5" t="s">
        <v>27</v>
      </c>
      <c r="I5" t="s">
        <v>3</v>
      </c>
      <c r="K5">
        <v>1</v>
      </c>
      <c r="L5" t="s">
        <v>4</v>
      </c>
      <c r="M5">
        <v>214828</v>
      </c>
      <c r="N5" s="1" t="s">
        <v>5</v>
      </c>
      <c r="T5" t="s">
        <v>28</v>
      </c>
      <c r="U5" s="1">
        <v>1</v>
      </c>
      <c r="V5" t="s">
        <v>7</v>
      </c>
      <c r="W5" t="s">
        <v>29</v>
      </c>
      <c r="X5" s="2" t="s">
        <v>30</v>
      </c>
      <c r="Y5" s="3">
        <v>2</v>
      </c>
      <c r="Z5" s="4">
        <v>214</v>
      </c>
      <c r="AA5" t="s">
        <v>29</v>
      </c>
      <c r="AB5" t="s">
        <v>31</v>
      </c>
      <c r="AC5">
        <v>2005</v>
      </c>
      <c r="AD5">
        <v>4</v>
      </c>
      <c r="AE5">
        <v>17</v>
      </c>
      <c r="AF5" t="s">
        <v>32</v>
      </c>
      <c r="AG5" t="s">
        <v>13</v>
      </c>
      <c r="AH5">
        <v>261921</v>
      </c>
      <c r="AI5">
        <v>6621703</v>
      </c>
      <c r="AJ5" s="4">
        <v>261000</v>
      </c>
      <c r="AK5" s="4">
        <v>6621000</v>
      </c>
      <c r="AL5">
        <v>71</v>
      </c>
      <c r="AN5" t="s">
        <v>14</v>
      </c>
      <c r="AS5" s="5">
        <v>0</v>
      </c>
      <c r="AZ5" t="s">
        <v>14</v>
      </c>
      <c r="BB5" s="6">
        <v>42709</v>
      </c>
      <c r="BC5" s="7" t="s">
        <v>15</v>
      </c>
      <c r="BE5">
        <v>3</v>
      </c>
      <c r="BF5">
        <v>4352</v>
      </c>
      <c r="BH5" t="s">
        <v>33</v>
      </c>
      <c r="BJ5" t="s">
        <v>33</v>
      </c>
      <c r="BL5" t="s">
        <v>34</v>
      </c>
      <c r="BM5" t="s">
        <v>18</v>
      </c>
      <c r="BO5">
        <v>1</v>
      </c>
      <c r="BT5">
        <v>372631</v>
      </c>
    </row>
    <row r="6" spans="1:72" x14ac:dyDescent="0.3">
      <c r="A6">
        <v>379601</v>
      </c>
      <c r="B6">
        <v>296408</v>
      </c>
      <c r="F6" t="s">
        <v>0</v>
      </c>
      <c r="G6" t="s">
        <v>1</v>
      </c>
      <c r="H6">
        <v>370448</v>
      </c>
      <c r="I6" t="s">
        <v>3</v>
      </c>
      <c r="K6">
        <v>1</v>
      </c>
      <c r="L6" t="s">
        <v>4</v>
      </c>
      <c r="M6">
        <v>214828</v>
      </c>
      <c r="N6" s="1" t="s">
        <v>5</v>
      </c>
      <c r="T6" t="s">
        <v>35</v>
      </c>
      <c r="U6" s="1">
        <v>1</v>
      </c>
      <c r="V6" t="s">
        <v>7</v>
      </c>
      <c r="W6" t="s">
        <v>29</v>
      </c>
      <c r="X6" s="2" t="s">
        <v>30</v>
      </c>
      <c r="Y6" s="3">
        <v>2</v>
      </c>
      <c r="Z6" s="4">
        <v>214</v>
      </c>
      <c r="AA6" t="s">
        <v>29</v>
      </c>
      <c r="AB6" t="s">
        <v>36</v>
      </c>
      <c r="AC6">
        <v>2006</v>
      </c>
      <c r="AD6">
        <v>4</v>
      </c>
      <c r="AE6">
        <v>23</v>
      </c>
      <c r="AF6" t="s">
        <v>32</v>
      </c>
      <c r="AG6" t="s">
        <v>13</v>
      </c>
      <c r="AH6">
        <v>263026</v>
      </c>
      <c r="AI6">
        <v>6621703</v>
      </c>
      <c r="AJ6" s="4">
        <v>263000</v>
      </c>
      <c r="AK6" s="4">
        <v>6621000</v>
      </c>
      <c r="AL6">
        <v>71</v>
      </c>
      <c r="AN6" t="s">
        <v>14</v>
      </c>
      <c r="AS6" s="5">
        <v>0</v>
      </c>
      <c r="AZ6" t="s">
        <v>14</v>
      </c>
      <c r="BB6" s="6">
        <v>42709</v>
      </c>
      <c r="BC6" s="7" t="s">
        <v>15</v>
      </c>
      <c r="BE6">
        <v>3</v>
      </c>
      <c r="BF6">
        <v>5100</v>
      </c>
      <c r="BH6" t="s">
        <v>37</v>
      </c>
      <c r="BJ6" t="s">
        <v>37</v>
      </c>
      <c r="BL6" t="s">
        <v>38</v>
      </c>
      <c r="BM6" t="s">
        <v>18</v>
      </c>
      <c r="BT6">
        <v>379601</v>
      </c>
    </row>
    <row r="7" spans="1:72" x14ac:dyDescent="0.3">
      <c r="A7">
        <v>376574</v>
      </c>
      <c r="B7">
        <v>296410</v>
      </c>
      <c r="F7" t="s">
        <v>0</v>
      </c>
      <c r="G7" t="s">
        <v>1</v>
      </c>
      <c r="H7">
        <v>370450</v>
      </c>
      <c r="I7" t="s">
        <v>3</v>
      </c>
      <c r="K7">
        <v>1</v>
      </c>
      <c r="L7" t="s">
        <v>4</v>
      </c>
      <c r="M7">
        <v>214828</v>
      </c>
      <c r="N7" s="1" t="s">
        <v>5</v>
      </c>
      <c r="T7" t="s">
        <v>35</v>
      </c>
      <c r="U7" s="1">
        <v>1</v>
      </c>
      <c r="V7" t="s">
        <v>7</v>
      </c>
      <c r="W7" t="s">
        <v>29</v>
      </c>
      <c r="X7" s="2" t="s">
        <v>30</v>
      </c>
      <c r="Y7" s="3">
        <v>2</v>
      </c>
      <c r="Z7" s="4">
        <v>214</v>
      </c>
      <c r="AA7" t="s">
        <v>29</v>
      </c>
      <c r="AB7" t="s">
        <v>39</v>
      </c>
      <c r="AC7">
        <v>2006</v>
      </c>
      <c r="AD7">
        <v>4</v>
      </c>
      <c r="AE7">
        <v>27</v>
      </c>
      <c r="AF7" t="s">
        <v>40</v>
      </c>
      <c r="AG7" t="s">
        <v>13</v>
      </c>
      <c r="AH7">
        <v>262626</v>
      </c>
      <c r="AI7">
        <v>6621222</v>
      </c>
      <c r="AJ7" s="4">
        <v>263000</v>
      </c>
      <c r="AK7" s="4">
        <v>6621000</v>
      </c>
      <c r="AL7">
        <v>7</v>
      </c>
      <c r="AN7" t="s">
        <v>14</v>
      </c>
      <c r="AS7" s="5">
        <v>0</v>
      </c>
      <c r="AZ7" t="s">
        <v>14</v>
      </c>
      <c r="BB7" s="6">
        <v>42709</v>
      </c>
      <c r="BC7" s="7" t="s">
        <v>15</v>
      </c>
      <c r="BE7">
        <v>3</v>
      </c>
      <c r="BF7">
        <v>5101</v>
      </c>
      <c r="BH7" t="s">
        <v>41</v>
      </c>
      <c r="BJ7" t="s">
        <v>41</v>
      </c>
      <c r="BL7" t="s">
        <v>42</v>
      </c>
      <c r="BM7" t="s">
        <v>18</v>
      </c>
      <c r="BT7">
        <v>376574</v>
      </c>
    </row>
    <row r="8" spans="1:72" x14ac:dyDescent="0.3">
      <c r="A8">
        <v>351137</v>
      </c>
      <c r="B8">
        <v>298050</v>
      </c>
      <c r="F8" t="s">
        <v>0</v>
      </c>
      <c r="G8" t="s">
        <v>1</v>
      </c>
      <c r="H8">
        <v>380003</v>
      </c>
      <c r="I8" t="s">
        <v>3</v>
      </c>
      <c r="K8">
        <v>1</v>
      </c>
      <c r="L8" t="s">
        <v>4</v>
      </c>
      <c r="M8">
        <v>214828</v>
      </c>
      <c r="N8" s="1" t="s">
        <v>5</v>
      </c>
      <c r="T8" t="s">
        <v>43</v>
      </c>
      <c r="U8" s="1">
        <v>1</v>
      </c>
      <c r="V8" t="s">
        <v>44</v>
      </c>
      <c r="W8" t="s">
        <v>45</v>
      </c>
      <c r="X8" t="s">
        <v>30</v>
      </c>
      <c r="Y8" s="3">
        <v>2</v>
      </c>
      <c r="Z8" s="4">
        <v>301</v>
      </c>
      <c r="AA8" s="4" t="s">
        <v>45</v>
      </c>
      <c r="AB8" t="s">
        <v>46</v>
      </c>
      <c r="AC8">
        <v>2007</v>
      </c>
      <c r="AD8">
        <v>3</v>
      </c>
      <c r="AE8">
        <v>28</v>
      </c>
      <c r="AF8" t="s">
        <v>47</v>
      </c>
      <c r="AG8" t="s">
        <v>13</v>
      </c>
      <c r="AH8">
        <v>259293</v>
      </c>
      <c r="AI8">
        <v>6648260</v>
      </c>
      <c r="AJ8" s="4">
        <v>259000</v>
      </c>
      <c r="AK8" s="4">
        <v>6649000</v>
      </c>
      <c r="AL8">
        <v>7</v>
      </c>
      <c r="AN8" t="s">
        <v>14</v>
      </c>
      <c r="AS8" s="5">
        <v>0</v>
      </c>
      <c r="AZ8" t="s">
        <v>14</v>
      </c>
      <c r="BB8" s="6">
        <v>41110</v>
      </c>
      <c r="BC8" s="7" t="s">
        <v>15</v>
      </c>
      <c r="BE8">
        <v>3</v>
      </c>
      <c r="BF8">
        <v>5198</v>
      </c>
      <c r="BH8" t="s">
        <v>48</v>
      </c>
      <c r="BJ8" t="s">
        <v>48</v>
      </c>
      <c r="BL8" t="s">
        <v>49</v>
      </c>
      <c r="BM8" t="s">
        <v>18</v>
      </c>
      <c r="BT8">
        <v>351137</v>
      </c>
    </row>
    <row r="9" spans="1:72" x14ac:dyDescent="0.3">
      <c r="A9">
        <v>231146</v>
      </c>
      <c r="B9">
        <v>271404</v>
      </c>
      <c r="F9" t="s">
        <v>0</v>
      </c>
      <c r="G9" t="s">
        <v>1</v>
      </c>
      <c r="H9" t="s">
        <v>50</v>
      </c>
      <c r="I9" t="s">
        <v>3</v>
      </c>
      <c r="K9">
        <v>1</v>
      </c>
      <c r="L9" t="s">
        <v>4</v>
      </c>
      <c r="M9">
        <v>214828</v>
      </c>
      <c r="N9" s="1" t="s">
        <v>5</v>
      </c>
      <c r="T9" t="s">
        <v>51</v>
      </c>
      <c r="U9" s="1">
        <v>1</v>
      </c>
      <c r="V9" t="s">
        <v>7</v>
      </c>
      <c r="W9" t="s">
        <v>52</v>
      </c>
      <c r="X9" t="s">
        <v>53</v>
      </c>
      <c r="Y9" s="3">
        <v>6</v>
      </c>
      <c r="Z9" s="4">
        <v>602</v>
      </c>
      <c r="AA9" s="4" t="s">
        <v>52</v>
      </c>
      <c r="AB9" t="s">
        <v>54</v>
      </c>
      <c r="AC9">
        <v>1995</v>
      </c>
      <c r="AD9">
        <v>4</v>
      </c>
      <c r="AE9">
        <v>14</v>
      </c>
      <c r="AF9" t="s">
        <v>55</v>
      </c>
      <c r="AG9" t="s">
        <v>13</v>
      </c>
      <c r="AH9">
        <v>230499</v>
      </c>
      <c r="AI9">
        <v>6633647</v>
      </c>
      <c r="AJ9" s="4">
        <v>231000</v>
      </c>
      <c r="AK9" s="4">
        <v>6633000</v>
      </c>
      <c r="AL9">
        <v>707</v>
      </c>
      <c r="AN9" t="s">
        <v>14</v>
      </c>
      <c r="AS9" s="5">
        <v>0</v>
      </c>
      <c r="AZ9" t="s">
        <v>14</v>
      </c>
      <c r="BB9" s="6">
        <v>42709</v>
      </c>
      <c r="BC9" s="7" t="s">
        <v>15</v>
      </c>
      <c r="BE9">
        <v>3</v>
      </c>
      <c r="BF9">
        <v>3125</v>
      </c>
      <c r="BH9" t="s">
        <v>56</v>
      </c>
      <c r="BJ9" t="s">
        <v>56</v>
      </c>
      <c r="BL9" t="s">
        <v>57</v>
      </c>
      <c r="BM9" t="s">
        <v>18</v>
      </c>
      <c r="BT9">
        <v>231146</v>
      </c>
    </row>
    <row r="10" spans="1:72" x14ac:dyDescent="0.3">
      <c r="A10">
        <v>212375</v>
      </c>
      <c r="B10">
        <v>287432</v>
      </c>
      <c r="F10" t="s">
        <v>0</v>
      </c>
      <c r="G10" t="s">
        <v>1</v>
      </c>
      <c r="H10" t="s">
        <v>75</v>
      </c>
      <c r="I10" t="s">
        <v>3</v>
      </c>
      <c r="K10">
        <v>1</v>
      </c>
      <c r="L10" t="s">
        <v>4</v>
      </c>
      <c r="M10">
        <v>214828</v>
      </c>
      <c r="N10" s="1" t="s">
        <v>5</v>
      </c>
      <c r="T10" t="s">
        <v>76</v>
      </c>
      <c r="U10" s="1">
        <v>1</v>
      </c>
      <c r="V10" t="s">
        <v>61</v>
      </c>
      <c r="W10" t="s">
        <v>77</v>
      </c>
      <c r="X10" s="2" t="s">
        <v>63</v>
      </c>
      <c r="Y10" s="3">
        <v>7</v>
      </c>
      <c r="Z10" s="4">
        <v>709</v>
      </c>
      <c r="AA10" s="4" t="s">
        <v>77</v>
      </c>
      <c r="AB10" t="s">
        <v>78</v>
      </c>
      <c r="AC10">
        <v>2007</v>
      </c>
      <c r="AD10">
        <v>4</v>
      </c>
      <c r="AE10">
        <v>3</v>
      </c>
      <c r="AF10" t="s">
        <v>79</v>
      </c>
      <c r="AG10" t="s">
        <v>13</v>
      </c>
      <c r="AH10">
        <v>215216</v>
      </c>
      <c r="AI10">
        <v>6551867</v>
      </c>
      <c r="AJ10" s="4">
        <v>215000</v>
      </c>
      <c r="AK10" s="4">
        <v>6551000</v>
      </c>
      <c r="AL10">
        <v>71</v>
      </c>
      <c r="AN10" t="s">
        <v>14</v>
      </c>
      <c r="AS10" s="5">
        <v>0</v>
      </c>
      <c r="AZ10" t="s">
        <v>14</v>
      </c>
      <c r="BB10" s="6">
        <v>42709</v>
      </c>
      <c r="BC10" s="7" t="s">
        <v>15</v>
      </c>
      <c r="BE10">
        <v>3</v>
      </c>
      <c r="BF10">
        <v>4533</v>
      </c>
      <c r="BH10" t="s">
        <v>80</v>
      </c>
      <c r="BJ10" t="s">
        <v>80</v>
      </c>
      <c r="BL10" t="s">
        <v>81</v>
      </c>
      <c r="BM10" t="s">
        <v>18</v>
      </c>
      <c r="BO10">
        <v>1</v>
      </c>
      <c r="BT10">
        <v>212375</v>
      </c>
    </row>
    <row r="11" spans="1:72" x14ac:dyDescent="0.3">
      <c r="A11">
        <v>471</v>
      </c>
      <c r="B11">
        <v>314191</v>
      </c>
      <c r="F11" t="s">
        <v>0</v>
      </c>
      <c r="G11" t="s">
        <v>1</v>
      </c>
      <c r="H11">
        <v>518393</v>
      </c>
      <c r="I11" s="9" t="str">
        <f>HYPERLINK(AP11,"Hb")</f>
        <v>Hb</v>
      </c>
      <c r="K11">
        <v>1</v>
      </c>
      <c r="L11" t="s">
        <v>4</v>
      </c>
      <c r="M11">
        <v>214828</v>
      </c>
      <c r="N11" s="1" t="s">
        <v>5</v>
      </c>
      <c r="T11" t="s">
        <v>82</v>
      </c>
      <c r="U11" s="10">
        <v>3</v>
      </c>
      <c r="V11" t="s">
        <v>83</v>
      </c>
      <c r="W11" t="s">
        <v>84</v>
      </c>
      <c r="X11" t="s">
        <v>85</v>
      </c>
      <c r="Y11" s="3">
        <v>11</v>
      </c>
      <c r="Z11" s="4">
        <v>1149</v>
      </c>
      <c r="AA11" t="s">
        <v>84</v>
      </c>
      <c r="AB11" t="s">
        <v>86</v>
      </c>
      <c r="AC11">
        <v>1925</v>
      </c>
      <c r="AD11">
        <v>3</v>
      </c>
      <c r="AE11">
        <v>25</v>
      </c>
      <c r="AF11" t="s">
        <v>87</v>
      </c>
      <c r="AG11" t="s">
        <v>13</v>
      </c>
      <c r="AH11">
        <v>-61216</v>
      </c>
      <c r="AI11">
        <v>6610884</v>
      </c>
      <c r="AJ11" s="4">
        <v>-61000</v>
      </c>
      <c r="AK11" s="4">
        <v>6611000</v>
      </c>
      <c r="AL11">
        <v>22906</v>
      </c>
      <c r="AN11" t="s">
        <v>14</v>
      </c>
      <c r="AP11" t="s">
        <v>88</v>
      </c>
      <c r="AS11" s="5">
        <v>0</v>
      </c>
      <c r="AZ11" t="s">
        <v>14</v>
      </c>
      <c r="BA11">
        <v>1</v>
      </c>
      <c r="BB11" s="6">
        <v>42709</v>
      </c>
      <c r="BC11" s="7" t="s">
        <v>15</v>
      </c>
      <c r="BE11">
        <v>3</v>
      </c>
      <c r="BF11">
        <v>6313</v>
      </c>
      <c r="BH11" t="s">
        <v>89</v>
      </c>
      <c r="BJ11" t="s">
        <v>89</v>
      </c>
      <c r="BO11">
        <v>1</v>
      </c>
      <c r="BT11">
        <v>471</v>
      </c>
    </row>
    <row r="12" spans="1:72" x14ac:dyDescent="0.3">
      <c r="A12">
        <v>538225</v>
      </c>
      <c r="B12">
        <v>314204</v>
      </c>
      <c r="F12" t="s">
        <v>0</v>
      </c>
      <c r="G12" t="s">
        <v>1</v>
      </c>
      <c r="H12">
        <v>518404</v>
      </c>
      <c r="I12" s="9" t="str">
        <f>HYPERLINK(AP12,"Hb")</f>
        <v>Hb</v>
      </c>
      <c r="K12">
        <v>1</v>
      </c>
      <c r="L12" t="s">
        <v>4</v>
      </c>
      <c r="M12">
        <v>214828</v>
      </c>
      <c r="N12" s="1" t="s">
        <v>5</v>
      </c>
      <c r="V12" t="s">
        <v>90</v>
      </c>
      <c r="W12" t="s">
        <v>91</v>
      </c>
      <c r="X12" t="s">
        <v>92</v>
      </c>
      <c r="Y12" s="3">
        <v>12</v>
      </c>
      <c r="Z12" s="4">
        <v>1201</v>
      </c>
      <c r="AA12" t="s">
        <v>91</v>
      </c>
      <c r="AB12" t="s">
        <v>93</v>
      </c>
      <c r="AC12">
        <v>1948</v>
      </c>
      <c r="AD12">
        <v>3</v>
      </c>
      <c r="AE12">
        <v>28</v>
      </c>
      <c r="AF12" t="s">
        <v>94</v>
      </c>
      <c r="AG12" t="s">
        <v>13</v>
      </c>
      <c r="AN12" t="s">
        <v>14</v>
      </c>
      <c r="AP12" t="s">
        <v>95</v>
      </c>
      <c r="AS12" s="5">
        <v>0</v>
      </c>
      <c r="AZ12" t="s">
        <v>14</v>
      </c>
      <c r="BA12">
        <v>1</v>
      </c>
      <c r="BB12" s="6">
        <v>42709</v>
      </c>
      <c r="BC12" s="7" t="s">
        <v>15</v>
      </c>
      <c r="BE12">
        <v>3</v>
      </c>
      <c r="BF12">
        <v>6316</v>
      </c>
      <c r="BH12" t="s">
        <v>96</v>
      </c>
      <c r="BJ12" t="s">
        <v>96</v>
      </c>
      <c r="BO12">
        <v>1</v>
      </c>
      <c r="BT12">
        <v>538225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2022-12-13T12:32:40Z</dcterms:created>
  <dcterms:modified xsi:type="dcterms:W3CDTF">2022-12-13T12:38:55Z</dcterms:modified>
</cp:coreProperties>
</file>