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Bruker\Documents\Sikkerlagring\FlowerPower\ADB_alien2020\Aconogonon-filer\"/>
    </mc:Choice>
  </mc:AlternateContent>
  <xr:revisionPtr revIDLastSave="0" documentId="13_ncr:1_{2BE34651-691A-4BC3-AA71-2C6E347A8B29}" xr6:coauthVersionLast="47" xr6:coauthVersionMax="47" xr10:uidLastSave="{00000000-0000-0000-0000-000000000000}"/>
  <bookViews>
    <workbookView xWindow="-110" yWindow="-110" windowWidth="19420" windowHeight="10420" xr2:uid="{7118D982-B496-4E2F-970B-42B798655FFB}"/>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11" i="1" l="1"/>
  <c r="I78" i="1"/>
  <c r="I77" i="1"/>
  <c r="I76" i="1"/>
  <c r="I75" i="1"/>
  <c r="I74" i="1"/>
  <c r="I73" i="1"/>
  <c r="I72" i="1"/>
  <c r="I71" i="1"/>
  <c r="I70" i="1"/>
  <c r="I69" i="1"/>
  <c r="I107" i="1"/>
  <c r="I24" i="1"/>
  <c r="I23" i="1"/>
  <c r="I22" i="1"/>
  <c r="I19" i="1"/>
  <c r="I18" i="1"/>
  <c r="I17" i="1"/>
  <c r="I16" i="1"/>
  <c r="I15" i="1"/>
  <c r="I14" i="1"/>
  <c r="I13" i="1"/>
  <c r="I12" i="1"/>
  <c r="I11" i="1"/>
  <c r="I60" i="1"/>
  <c r="I59" i="1"/>
  <c r="I58" i="1"/>
  <c r="I57" i="1"/>
  <c r="I56" i="1"/>
  <c r="I55" i="1"/>
  <c r="I54" i="1"/>
  <c r="I53" i="1"/>
  <c r="I52" i="1"/>
  <c r="I51" i="1"/>
  <c r="I50" i="1"/>
  <c r="I49" i="1"/>
  <c r="I48" i="1"/>
  <c r="I47" i="1"/>
  <c r="I46" i="1"/>
  <c r="I45" i="1"/>
  <c r="I44" i="1"/>
  <c r="I43" i="1"/>
  <c r="I42" i="1"/>
  <c r="I41" i="1"/>
  <c r="I98" i="1"/>
  <c r="I10" i="1"/>
  <c r="I9" i="1"/>
  <c r="I8" i="1"/>
  <c r="I7" i="1"/>
  <c r="I38" i="1"/>
  <c r="I37" i="1"/>
  <c r="I36" i="1"/>
  <c r="I35" i="1"/>
  <c r="I34" i="1"/>
  <c r="I96" i="1"/>
  <c r="I87" i="1"/>
  <c r="I86" i="1"/>
  <c r="I85" i="1"/>
  <c r="I93" i="1"/>
  <c r="I110" i="1"/>
  <c r="I26" i="1"/>
  <c r="I25" i="1"/>
  <c r="I4" i="1"/>
  <c r="I81" i="1"/>
  <c r="I3" i="1"/>
  <c r="I5" i="1"/>
  <c r="I117" i="1"/>
  <c r="I83" i="1"/>
  <c r="I82" i="1"/>
  <c r="I84" i="1"/>
</calcChain>
</file>

<file path=xl/sharedStrings.xml><?xml version="1.0" encoding="utf-8"?>
<sst xmlns="http://schemas.openxmlformats.org/spreadsheetml/2006/main" count="2717" uniqueCount="883">
  <si>
    <t>M</t>
  </si>
  <si>
    <t>O</t>
  </si>
  <si>
    <t>9234</t>
  </si>
  <si>
    <t>Aconogonon ×fennicum</t>
  </si>
  <si>
    <t>261_6657</t>
  </si>
  <si>
    <t>Oslo fylke</t>
  </si>
  <si>
    <t>Oslo</t>
  </si>
  <si>
    <t>OA</t>
  </si>
  <si>
    <t>Botanical Garden, Oslo. Origin unknow. In the Garden labelled as Polygonum polystachyum</t>
  </si>
  <si>
    <t>Johs. Reiersen, Kirsti Reiersen</t>
  </si>
  <si>
    <t>Aconogonon alpinum x weyrichii</t>
  </si>
  <si>
    <t>(All.) Schur x (F.Schmidt) H.Hara</t>
  </si>
  <si>
    <t>V</t>
  </si>
  <si>
    <t xml:space="preserve">https://www.unimus.no/felles/bilder/web_hent_bilde.php?id=13213761&amp;type=jpeg | https://www.unimus.no/felles/bilder/web_hent_bilde.php?id=13213763&amp;type=jpeg | https://www.unimus.no/felles/bilder/web_hent_bilde.php?id=13213765&amp;type=jpeg </t>
  </si>
  <si>
    <t>5668E598-E74A-11E4-AE1C-00155D012A60,5669394E-E74A-11E4-AD6D-00155D012A60,56698D18-E74A-11E4-8612-00155D012A60</t>
  </si>
  <si>
    <t>MusIt</t>
  </si>
  <si>
    <t>O_9234</t>
  </si>
  <si>
    <t>237_6673</t>
  </si>
  <si>
    <t>Viken</t>
  </si>
  <si>
    <t>Hole</t>
  </si>
  <si>
    <t>Bu</t>
  </si>
  <si>
    <t>Stein, Steinsletta, veikant</t>
  </si>
  <si>
    <t>Anne Elven</t>
  </si>
  <si>
    <t>https://www.unimus.no/felles/bilder/web_hent_bilde.php?id=13226755&amp;type=jpeg</t>
  </si>
  <si>
    <t>O_159608</t>
  </si>
  <si>
    <t>32V NM 71,63</t>
  </si>
  <si>
    <t>ED50</t>
  </si>
  <si>
    <t>75206</t>
  </si>
  <si>
    <t>239_6671</t>
  </si>
  <si>
    <t>Stein, ved hovedvegen, på bratt vegskråning nær bolighus</t>
  </si>
  <si>
    <t>Kåre Arnstein Lye</t>
  </si>
  <si>
    <t>Thomas Karlsson</t>
  </si>
  <si>
    <t xml:space="preserve">https://www.unimus.no/felles/bilder/web_hent_bilde.php?id=13213757&amp;type=jpeg | https://www.unimus.no/felles/bilder/web_hent_bilde.php?id=13213759&amp;type=jpeg </t>
  </si>
  <si>
    <t>56683D82-E74A-11E4-8B50-00155D012A60,56689084-E74A-11E4-ADD8-00155D012A60</t>
  </si>
  <si>
    <t>O_75206</t>
  </si>
  <si>
    <t>32V NM 719,630</t>
  </si>
  <si>
    <t>A</t>
  </si>
  <si>
    <t>189260</t>
  </si>
  <si>
    <t>Hb</t>
  </si>
  <si>
    <t>Hole: Stein, ved E-16. \Stor bestand langsetter 20 m langs veien.</t>
  </si>
  <si>
    <t>Tore Berg</t>
  </si>
  <si>
    <t>Reiersen</t>
  </si>
  <si>
    <t>OR</t>
  </si>
  <si>
    <t>AlienSpecie</t>
  </si>
  <si>
    <t>Lav risiko (LO)</t>
  </si>
  <si>
    <t>POINT (238324 6671418)</t>
  </si>
  <si>
    <t>urn:catalog:O:V:189260</t>
  </si>
  <si>
    <t>Naturhistorisk Museum - UiO</t>
  </si>
  <si>
    <t>v</t>
  </si>
  <si>
    <t>ArtKart</t>
  </si>
  <si>
    <t>8_189260</t>
  </si>
  <si>
    <t>O_189260</t>
  </si>
  <si>
    <t>NBF</t>
  </si>
  <si>
    <t>22761835</t>
  </si>
  <si>
    <t>93_6469</t>
  </si>
  <si>
    <t>Agder</t>
  </si>
  <si>
    <t>Kristiansand</t>
  </si>
  <si>
    <t>VA</t>
  </si>
  <si>
    <t>Randesund Hagesenter, Hånes, Kristiansand, Ag \ /[Kvant.:] 3 m2</t>
  </si>
  <si>
    <t>Hans Vidar Løkken</t>
  </si>
  <si>
    <t>I østre del mot brakkelandsbyen.. Quantity: 3 m2</t>
  </si>
  <si>
    <t>https://www.artsobservasjoner.no/Sighting/22761835</t>
  </si>
  <si>
    <t>POINT (93942 6468154)</t>
  </si>
  <si>
    <t>urn:uuid:738f7494-cfb6-4d95-9352-414bf980ed78</t>
  </si>
  <si>
    <t>Norsk botanisk forening</t>
  </si>
  <si>
    <t>so2-vascular</t>
  </si>
  <si>
    <t>1010_22761835</t>
  </si>
  <si>
    <t>KMN</t>
  </si>
  <si>
    <t>78665</t>
  </si>
  <si>
    <t>11_6493</t>
  </si>
  <si>
    <t>Flekkefjord</t>
  </si>
  <si>
    <t>Søylandstjødn, vestsiden \Stor bestand i sump mellom gravplass og tjønn, ...</t>
  </si>
  <si>
    <t>Per Arvid Åsen, Elisabeth Goksøyr Åsen</t>
  </si>
  <si>
    <t>Per Arvid Åsen</t>
  </si>
  <si>
    <t>POINT (11087 6492398)</t>
  </si>
  <si>
    <t>urn:catalog:KMN:V:78665</t>
  </si>
  <si>
    <t>Agder naturmuseum</t>
  </si>
  <si>
    <t>33_78665</t>
  </si>
  <si>
    <t>KMN_78665</t>
  </si>
  <si>
    <t>17263127</t>
  </si>
  <si>
    <t>37_6959</t>
  </si>
  <si>
    <t>Møre og Romsdal</t>
  </si>
  <si>
    <t>Giske</t>
  </si>
  <si>
    <t>MR</t>
  </si>
  <si>
    <t>Godøyveien 703, sør for vegen, Giske, Mr \ /[Kvant.:] 20 Plants</t>
  </si>
  <si>
    <t>Dag Holtan</t>
  </si>
  <si>
    <t>Ca. Skrotemark nær vegen. Medobs. Angélica Maria Talley.. Quantity: 20 Plants</t>
  </si>
  <si>
    <t>https://www.artsobservasjoner.no/Sighting/17263127</t>
  </si>
  <si>
    <t>POINT (36899 6958692)</t>
  </si>
  <si>
    <t>urn:uuid:aa15ad8d-f71e-4b0b-a940-e1c722fe54ea</t>
  </si>
  <si>
    <t>1010_17263127</t>
  </si>
  <si>
    <t>TRH</t>
  </si>
  <si>
    <t>34246</t>
  </si>
  <si>
    <t>115_6995</t>
  </si>
  <si>
    <t>Hustadvika</t>
  </si>
  <si>
    <t>Eide</t>
  </si>
  <si>
    <t>Hagen V for Vasskordvatnet \Skrotemark i innmark</t>
  </si>
  <si>
    <t>Eli Fremstad</t>
  </si>
  <si>
    <t>https://www.unimus.no/felles/bilder/web_hent_bilde.php?id=14716145&amp;type=jpeg</t>
  </si>
  <si>
    <t>POINT (114922 6995794)</t>
  </si>
  <si>
    <t>urn:catalog:TRH:V:34246</t>
  </si>
  <si>
    <t>NTNU-Vitenskapsmuseet</t>
  </si>
  <si>
    <t>37_34246</t>
  </si>
  <si>
    <t>TRH_34246</t>
  </si>
  <si>
    <t>12048679</t>
  </si>
  <si>
    <t>159_6995</t>
  </si>
  <si>
    <t>Tingvoll</t>
  </si>
  <si>
    <t>Båtneset, Tingvoll, Mr \strand/eng/vegkant /[Kvant.:] 1 Plants</t>
  </si>
  <si>
    <t>Øystein Folden</t>
  </si>
  <si>
    <t>Quantity: 1 Plants</t>
  </si>
  <si>
    <t>https://www.artsobservasjoner.no/Sighting/12048679</t>
  </si>
  <si>
    <t>POINT (159483 6995446)</t>
  </si>
  <si>
    <t>urn:uuid:b58f715b-c13e-4ec8-9d6b-562007b91426</t>
  </si>
  <si>
    <t>1010_12048679</t>
  </si>
  <si>
    <t>96601</t>
  </si>
  <si>
    <t>259_7043</t>
  </si>
  <si>
    <t>Trøndelag</t>
  </si>
  <si>
    <t>Trondheim</t>
  </si>
  <si>
    <t>ST</t>
  </si>
  <si>
    <t>Rye, Klefstadhaugen \Frisk og næringsrik kant langs lysløypa. Trolig...</t>
  </si>
  <si>
    <t>Anders Lorentzen Kolstad</t>
  </si>
  <si>
    <t>Leif Galten</t>
  </si>
  <si>
    <t xml:space="preserve">https://www.unimus.no/felles/bilder/web_hent_bilde.php?id=15089483&amp;type=jpeg | https://www.unimus.no/felles/bilder/web_hent_bilde.php?id=15089485&amp;type=jpeg </t>
  </si>
  <si>
    <t>POINT (259943 7042873)</t>
  </si>
  <si>
    <t>urn:catalog:TRH:V:96601</t>
  </si>
  <si>
    <t>37_96601</t>
  </si>
  <si>
    <t>TRH_96601</t>
  </si>
  <si>
    <t>17557421</t>
  </si>
  <si>
    <t>481_7463</t>
  </si>
  <si>
    <t>Nordland</t>
  </si>
  <si>
    <t>Bodø</t>
  </si>
  <si>
    <t>No</t>
  </si>
  <si>
    <t>Hunstadringen/Lillegjerdåsen, Bodø, No \ /[Kvant.:] 10 m2</t>
  </si>
  <si>
    <t>Espen Olaf Henriksen</t>
  </si>
  <si>
    <t>I veikant nedenfor hage som den har spredd seg fra.. Quantity: 10 m2</t>
  </si>
  <si>
    <t>https://www.artsobservasjoner.no/Sighting/17557421</t>
  </si>
  <si>
    <t>POINT (480674 7463076)</t>
  </si>
  <si>
    <t>urn:uuid:44d1499a-25ca-4337-9b0e-ccf6ad65a254</t>
  </si>
  <si>
    <t>1010_17557421</t>
  </si>
  <si>
    <t>17557462</t>
  </si>
  <si>
    <t>Hunstadringen/Mørkvedveien, Bodø, No</t>
  </si>
  <si>
    <t>Tilsynelatende spredd fra lokalitet i fortauskant knappe 100 m lengre vest.</t>
  </si>
  <si>
    <t>https://www.artsobservasjoner.no/Sighting/17557462</t>
  </si>
  <si>
    <t>POINT (480750 7463138)</t>
  </si>
  <si>
    <t>urn:uuid:a2b80b91-2b4d-4a2b-8a76-736af3aa14ff</t>
  </si>
  <si>
    <t>1010_17557462</t>
  </si>
  <si>
    <t>46345</t>
  </si>
  <si>
    <t>453_7275</t>
  </si>
  <si>
    <t>Hattfjelldal</t>
  </si>
  <si>
    <t>Rv 73 ca. 500 m V Finnmodalen (V Hattfjelldal sen- trum. \Gjenstående inntil grunnmuren til forlatt enebo...</t>
  </si>
  <si>
    <t>https://www.unimus.no/felles/bilder/web_hent_bilde.php?id=14734735&amp;type=jpeg</t>
  </si>
  <si>
    <t>POINT (452150 7275754)</t>
  </si>
  <si>
    <t>urn:catalog:TRH:V:46345</t>
  </si>
  <si>
    <t>37_46345</t>
  </si>
  <si>
    <t>TRH_46345</t>
  </si>
  <si>
    <t>155265</t>
  </si>
  <si>
    <t>383_7327</t>
  </si>
  <si>
    <t>Dønna</t>
  </si>
  <si>
    <t>Dønna: Teistadvika, forvilla i veikant nær hus hvor den dyrkes</t>
  </si>
  <si>
    <t>Hanne Edvardsen, Reidar Elven</t>
  </si>
  <si>
    <t xml:space="preserve">https://www.unimus.no/felles/bilder/web_hent_bilde.php?id=13213755&amp;type=jpeg | https://www.unimus.no/felles/bilder/web_hent_bilde.php?id=13226440&amp;type=jpeg </t>
  </si>
  <si>
    <t>5667953A-E74A-11E4-9047-00155D012A60,5667E7CE-E74A-11E4-ABD7-00155D012A60</t>
  </si>
  <si>
    <t>O_155265</t>
  </si>
  <si>
    <t>33W UP 83,26</t>
  </si>
  <si>
    <t>64048</t>
  </si>
  <si>
    <t>387_7343</t>
  </si>
  <si>
    <t>Titternes, midtre hus v/veikryss // Dyrket/gjenstående i gammel hage, stor bestand</t>
  </si>
  <si>
    <t>POINT (387386 7342143)</t>
  </si>
  <si>
    <t>urn:catalog:KMN:V:64048</t>
  </si>
  <si>
    <t>33_64048</t>
  </si>
  <si>
    <t>KMN_64048</t>
  </si>
  <si>
    <t>TROM</t>
  </si>
  <si>
    <t>133171</t>
  </si>
  <si>
    <t>391_7345</t>
  </si>
  <si>
    <t>Dønnes. I vegkant nær utkanten av Dønnesparken. Ved vegen forbi kirkegården.</t>
  </si>
  <si>
    <t>Brynhild Mørkved</t>
  </si>
  <si>
    <t>Materiale til Bot.hage 98/352</t>
  </si>
  <si>
    <t>POINT (391430 7344297)</t>
  </si>
  <si>
    <t>urn:catalog:TROM:V:133171</t>
  </si>
  <si>
    <t>Tromsø museum - Universitetsmuseet</t>
  </si>
  <si>
    <t>trom-v</t>
  </si>
  <si>
    <t>117_133171</t>
  </si>
  <si>
    <t>TROM_133171</t>
  </si>
  <si>
    <t>Miljodir</t>
  </si>
  <si>
    <t>89207667</t>
  </si>
  <si>
    <t>Obs</t>
  </si>
  <si>
    <t>535_7589</t>
  </si>
  <si>
    <t>Lødingen</t>
  </si>
  <si>
    <t>\/[Kvant.:] 1</t>
  </si>
  <si>
    <t>Sea Eco AS</t>
  </si>
  <si>
    <t>Underleverandør for artsidentifisering: STIM AS</t>
  </si>
  <si>
    <t>POINT (535706 7589699)</t>
  </si>
  <si>
    <t>Miljødirektoratet</t>
  </si>
  <si>
    <t>vannmiljo</t>
  </si>
  <si>
    <t>101_89207667</t>
  </si>
  <si>
    <t>76290</t>
  </si>
  <si>
    <t>375_7491</t>
  </si>
  <si>
    <t>Røst</t>
  </si>
  <si>
    <t>Brasen 2 \Bestand like SV for Brasen 2</t>
  </si>
  <si>
    <t>POINT (375746 7491711)</t>
  </si>
  <si>
    <t>urn:catalog:KMN:V:76290</t>
  </si>
  <si>
    <t>33_76290</t>
  </si>
  <si>
    <t>KMN_76290</t>
  </si>
  <si>
    <t>9233</t>
  </si>
  <si>
    <t>377_7483</t>
  </si>
  <si>
    <t>Røstlandet, Nes</t>
  </si>
  <si>
    <t>Hans Arne Hansen</t>
  </si>
  <si>
    <t>Suk-Pyo Hong, Johs. Reiersen</t>
  </si>
  <si>
    <t>https://www.unimus.no/felles/bilder/web_hent_bilde.php?id=13213747&amp;type=jpeg</t>
  </si>
  <si>
    <t>5665F176-E74A-11E4-B685-00155D012A60</t>
  </si>
  <si>
    <t>O_9233</t>
  </si>
  <si>
    <t>65662</t>
  </si>
  <si>
    <t>377_7493</t>
  </si>
  <si>
    <t>Anon.</t>
  </si>
  <si>
    <t>https://www.unimus.no/felles/bilder/web_hent_bilde.php?id=13213741&amp;type=jpeg</t>
  </si>
  <si>
    <t>5664F67C-E74A-11E4-9F97-00155D012A60</t>
  </si>
  <si>
    <t>O_65662</t>
  </si>
  <si>
    <t>33W UQ 750-780,913-937</t>
  </si>
  <si>
    <t>WGS84</t>
  </si>
  <si>
    <t>9235</t>
  </si>
  <si>
    <t>Røstlandet: Nordøstre delen: nes \ I og utenfor hage (både innen og utenfor hagegjerdet), eier Hilbert Person</t>
  </si>
  <si>
    <t>Johs. Reiersen, Ola Skifte</t>
  </si>
  <si>
    <t>Johs. Reiersen</t>
  </si>
  <si>
    <t>https://www.unimus.no/felles/bilder/web_hent_bilde.php?id=13213749&amp;type=jpeg</t>
  </si>
  <si>
    <t>5666457C-E74A-11E4-BCF5-00155D012A60</t>
  </si>
  <si>
    <t>O_9235</t>
  </si>
  <si>
    <t>33W UQ 777,932</t>
  </si>
  <si>
    <t>100264</t>
  </si>
  <si>
    <t>Røstlandet: Nordøstre del, Nes. \ TYPUS: I og utenfor hage ( både innen og utafor hagegjerdet), eier Hilbert Person. ( Materialet er innsamlet som Polygonum weyrichii var alpinum Maxim).</t>
  </si>
  <si>
    <t>Johannes Reiersen, Ola Skifte</t>
  </si>
  <si>
    <t>Suk-Pyo Hong</t>
  </si>
  <si>
    <t>TROM_100264</t>
  </si>
  <si>
    <t>100267</t>
  </si>
  <si>
    <t>Røstlandet: Nes. \ TYPUS  Avfallsplass i bebyggelsen; tett stor bestand.</t>
  </si>
  <si>
    <t>Ola Skifte, Johannes Reiersen</t>
  </si>
  <si>
    <t>Johannes Reiersen</t>
  </si>
  <si>
    <t>TROM_100267</t>
  </si>
  <si>
    <t>33W UQ 77,93</t>
  </si>
  <si>
    <t>100265</t>
  </si>
  <si>
    <t>Røstlandet: Nordøstre delen: Kirkeruin-Nes. \ TYPUS  Ved "steinrøys" hvor det var kastet gammelt gras. Plantene hadde en høyde på ca. 1,40 m.</t>
  </si>
  <si>
    <t>TROM_100265</t>
  </si>
  <si>
    <t>100268</t>
  </si>
  <si>
    <t>Røst, Røstlandet. \ Forvillet fra hage.</t>
  </si>
  <si>
    <t>Renate Huber</t>
  </si>
  <si>
    <t>TROM_100268</t>
  </si>
  <si>
    <t>33W UQ 75-77,91-93</t>
  </si>
  <si>
    <t>100266</t>
  </si>
  <si>
    <t>Røstlandet: Nes. \ TYPUS (ikke Typus Elven &amp; Engelskjøn 2010)  Forvillet fra hage. Sterile frø.</t>
  </si>
  <si>
    <t>TROM_100266</t>
  </si>
  <si>
    <t>401_7507</t>
  </si>
  <si>
    <t>Værøy</t>
  </si>
  <si>
    <t>Vokser på enkelte steder på Værøy, stengler ca. 1 m høye</t>
  </si>
  <si>
    <t>Alfhild Haugan</t>
  </si>
  <si>
    <t>https://www.unimus.no/felles/bilder/web_hent_bilde.php?id=13213745&amp;type=jpeg</t>
  </si>
  <si>
    <t>56659D98-E74A-11E4-B2F5-00155D012A60</t>
  </si>
  <si>
    <t>O_10749</t>
  </si>
  <si>
    <t>33W UR-VR 964-036,036-105</t>
  </si>
  <si>
    <t>22680220</t>
  </si>
  <si>
    <t>Sørlandsgården, Værøy, No \ /[Kvant.:] 2000 Plants</t>
  </si>
  <si>
    <t>June Grønseth</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</si>
  <si>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2000 Plants</t>
  </si>
  <si>
    <t>https://www.artsobservasjoner.no/Sighting/22680220</t>
  </si>
  <si>
    <t>POINT (401973 7507088)</t>
  </si>
  <si>
    <t>urn:uuid:686e009e-a6f9-4a95-8f44-15745db3dac6</t>
  </si>
  <si>
    <t>1010_22680220</t>
  </si>
  <si>
    <t>22680222</t>
  </si>
  <si>
    <t>Bensvik, Værøy, No \ /[Kvant.:] 200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</si>
  <si>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200 Plants</t>
  </si>
  <si>
    <t>https://www.artsobservasjoner.no/Sighting/22680222</t>
  </si>
  <si>
    <t>POINT (401828 7506768)</t>
  </si>
  <si>
    <t>urn:uuid:c33ea361-d87c-42a0-a5d8-bc9d9d1cb4f2</t>
  </si>
  <si>
    <t>1010_22680222</t>
  </si>
  <si>
    <t>22680272</t>
  </si>
  <si>
    <t>Dorteahuset, Værøy, No \ /[Kvant.:] 30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</si>
  <si>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30 Plants</t>
  </si>
  <si>
    <t>https://www.artsobservasjoner.no/Sighting/22680272</t>
  </si>
  <si>
    <t>POINT (401907 7507220)</t>
  </si>
  <si>
    <t>urn:uuid:31f00b10-3860-4961-887d-a79439e149af</t>
  </si>
  <si>
    <t>1010_22680272</t>
  </si>
  <si>
    <t>22680277</t>
  </si>
  <si>
    <t>Dorteahuset, Værøy, No \ /[Kvant.:] 200 Plants</t>
  </si>
  <si>
    <t>Denne sorten slirekne som finnes på Værøy har nå spredt seg over hele øya. Og særlig de siste årene som det har blitt utført kantslått langs vei . Tidlige observasjoner var kun 3 steder, nå er det 53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200 Plants</t>
  </si>
  <si>
    <t>https://www.artsobservasjoner.no/Sighting/22680277</t>
  </si>
  <si>
    <t>POINT (401916 7507232)</t>
  </si>
  <si>
    <t>urn:uuid:7b03aaf0-9b14-43cf-931a-5a76fe869570</t>
  </si>
  <si>
    <t>1010_22680277</t>
  </si>
  <si>
    <t>22680295</t>
  </si>
  <si>
    <t>Marka, Værøy, No \ /[Kvant.:] 300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</si>
  <si>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300 Plants</t>
  </si>
  <si>
    <t>https://www.artsobservasjoner.no/Sighting/22680295</t>
  </si>
  <si>
    <t>POINT (401561 7507941)</t>
  </si>
  <si>
    <t>urn:uuid:530f6652-f0d3-4517-affe-f37b97007673</t>
  </si>
  <si>
    <t>1010_22680295</t>
  </si>
  <si>
    <t>urn:uuid:37d7814e-8996-48a6-81ba-ba9eaa6893db</t>
  </si>
  <si>
    <t>401_7509</t>
  </si>
  <si>
    <t>Høiland, Klaus [foto]?</t>
  </si>
  <si>
    <t>POINT (401588 7509905)</t>
  </si>
  <si>
    <t>o</t>
  </si>
  <si>
    <t>266_urn:uuid:37d7814e-8996-48a6-81ba-ba9eaa6893db</t>
  </si>
  <si>
    <t>BG</t>
  </si>
  <si>
    <t>Sørland, nær Fiskarheimen. \ Forvillet i gammel eng nær bebyggelse.</t>
  </si>
  <si>
    <t>J. Reiersen</t>
  </si>
  <si>
    <t>S</t>
  </si>
  <si>
    <t>BG_864</t>
  </si>
  <si>
    <t>136144</t>
  </si>
  <si>
    <t>Bernt-Gunnar Østerkløft</t>
  </si>
  <si>
    <t>POINT (400692 7508280)</t>
  </si>
  <si>
    <t>urn:catalog:TROM:V:136144</t>
  </si>
  <si>
    <t>117_136144</t>
  </si>
  <si>
    <t>TROM_136144</t>
  </si>
  <si>
    <t>22680225</t>
  </si>
  <si>
    <t>403_7505</t>
  </si>
  <si>
    <t>Kvalnes, Værøy, No \ /[Kvant.:] 200 Plants</t>
  </si>
  <si>
    <t>https://www.artsobservasjoner.no/Sighting/22680225</t>
  </si>
  <si>
    <t>POINT (402546 7505096)</t>
  </si>
  <si>
    <t>urn:uuid:8425d65a-1c28-4666-987a-05c1c82ced9e</t>
  </si>
  <si>
    <t>1010_22680225</t>
  </si>
  <si>
    <t>22680228</t>
  </si>
  <si>
    <t>https://www.artsobservasjoner.no/Sighting/22680228</t>
  </si>
  <si>
    <t>POINT (402530 7505088)</t>
  </si>
  <si>
    <t>urn:uuid:6d7fdb57-9eea-4869-968f-5e8c22369b95</t>
  </si>
  <si>
    <t>1010_22680228</t>
  </si>
  <si>
    <t>22680233</t>
  </si>
  <si>
    <t>Kvalnes, Værøy, No \ /[Kvant.:] 300 Plants</t>
  </si>
  <si>
    <t>https://www.artsobservasjoner.no/Sighting/22680233</t>
  </si>
  <si>
    <t>urn:uuid:c2d89ad6-eb92-4840-8929-a6c62ecbc34b</t>
  </si>
  <si>
    <t>1010_22680233</t>
  </si>
  <si>
    <t>22919513</t>
  </si>
  <si>
    <t>Kvalnes, Værøy, No \ /[Kvant.:] 30 Plants</t>
  </si>
  <si>
    <t>Quantity: 30 Plants</t>
  </si>
  <si>
    <t>https://www.artsobservasjoner.no/Sighting/22919513</t>
  </si>
  <si>
    <t>POINT (402523 7505254)</t>
  </si>
  <si>
    <t>urn:uuid:79f4c867-89d0-4957-845e-455e346838e0</t>
  </si>
  <si>
    <t>1010_22919513</t>
  </si>
  <si>
    <t>28489</t>
  </si>
  <si>
    <t>403_7507</t>
  </si>
  <si>
    <t>Sørland. Nær Fiskarheimen Steinet engmark i bebyggelse. \ Forvillet og naturalisert</t>
  </si>
  <si>
    <t xml:space="preserve">https://www.unimus.no/felles/bilder/web_hent_bilde.php?id=14498389&amp;type=jpeg | https://www.unimus.no/felles/bilder/web_hent_bilde.php?id=14498390&amp;type=jpeg </t>
  </si>
  <si>
    <t>TRH_28489</t>
  </si>
  <si>
    <t>33W VR 02,07</t>
  </si>
  <si>
    <t>100271</t>
  </si>
  <si>
    <t>Sørland: Nær Fiskarheimen. \ LECTOTYPUS (ikke lenger i arkivet Elven &amp; Engelskjøn 2010) Steinet engmark i bebyggelsen. Forvillet og naturalisert.</t>
  </si>
  <si>
    <t>TROM_100271</t>
  </si>
  <si>
    <t>BioFokus</t>
  </si>
  <si>
    <t>237483</t>
  </si>
  <si>
    <t>Torvvågen</t>
  </si>
  <si>
    <t>Olsen, K.M.</t>
  </si>
  <si>
    <t>POINT (402946 7506859)</t>
  </si>
  <si>
    <t>biofokus</t>
  </si>
  <si>
    <t>59_237483</t>
  </si>
  <si>
    <t>22702048</t>
  </si>
  <si>
    <t>Butikken, Værøy, No \ /[Kvant.:] 50 m2</t>
  </si>
  <si>
    <t>Espen Henriksen</t>
  </si>
  <si>
    <t>Quantity: 50 m2</t>
  </si>
  <si>
    <t>https://www.artsobservasjoner.no/Sighting/22702048</t>
  </si>
  <si>
    <t>POINT (402385 7507415)</t>
  </si>
  <si>
    <t>urn:uuid:a7a650bc-1e08-49ab-93b1-ca607025de94</t>
  </si>
  <si>
    <t>1010_22702048</t>
  </si>
  <si>
    <t>22679487</t>
  </si>
  <si>
    <t>Nedre Vågen, Værøy, No \ /[Kvant.:] 100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</si>
  <si>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100 Plants</t>
  </si>
  <si>
    <t>https://www.artsobservasjoner.no/Sighting/22679487</t>
  </si>
  <si>
    <t>POINT (403113 7506286)</t>
  </si>
  <si>
    <t>urn:uuid:160b52b1-de3c-4f6d-8caf-cf60540faf2c</t>
  </si>
  <si>
    <t>1010_22679487</t>
  </si>
  <si>
    <t>22679491</t>
  </si>
  <si>
    <t>Nedre Vågen, Værøy, No \ /[Kvant.:] 300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</si>
  <si>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300 Plants</t>
  </si>
  <si>
    <t>https://www.artsobservasjoner.no/Sighting/22679491</t>
  </si>
  <si>
    <t>POINT (403098 7506289)</t>
  </si>
  <si>
    <t>urn:uuid:ea5695f7-aaff-487a-b01e-bd56dca89970</t>
  </si>
  <si>
    <t>1010_22679491</t>
  </si>
  <si>
    <t>22679581</t>
  </si>
  <si>
    <t>Vågen gamle S-laget, Værøy, No \ /[Kvant.:] 50 Plants</t>
  </si>
  <si>
    <t>Quantity: 50 Plants</t>
  </si>
  <si>
    <t>https://www.artsobservasjoner.no/Sighting/22679581</t>
  </si>
  <si>
    <t>POINT (403148 7506456)</t>
  </si>
  <si>
    <t>urn:uuid:3a8d7b7e-207e-4f5c-b9e8-72aed99b9e2e</t>
  </si>
  <si>
    <t>1010_22679581</t>
  </si>
  <si>
    <t>22679665</t>
  </si>
  <si>
    <t>Utenfor hager Vågen 17, Værøy, No \ /[Kvant.:] 1000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</si>
  <si>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1000 Plants</t>
  </si>
  <si>
    <t>https://www.artsobservasjoner.no/Sighting/22679665</t>
  </si>
  <si>
    <t>POINT (403201 7506547)</t>
  </si>
  <si>
    <t>urn:uuid:eee64d3b-972c-46a8-984e-6fe3bcd0bbbb</t>
  </si>
  <si>
    <t>1010_22679665</t>
  </si>
  <si>
    <t>22679686</t>
  </si>
  <si>
    <t>Måstadveien, utenfor hage, Værøy, No \ /[Kvant.:] 40</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</si>
  <si>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t>
  </si>
  <si>
    <t>https://www.artsobservasjoner.no/Sighting/22679686</t>
  </si>
  <si>
    <t>POINT (403056 7506535)</t>
  </si>
  <si>
    <t>urn:uuid:8009adc1-2c34-4d93-b309-934c743a4947</t>
  </si>
  <si>
    <t>1010_22679686</t>
  </si>
  <si>
    <t>22679707</t>
  </si>
  <si>
    <t>Vågstranda, Værøy, No \ /[Kvant.:] 1000 Plants</t>
  </si>
  <si>
    <t>https://www.artsobservasjoner.no/Sighting/22679707</t>
  </si>
  <si>
    <t>POINT (402940 7506864)</t>
  </si>
  <si>
    <t>urn:uuid:25d46c8b-a428-4df4-b844-78805aa7a729</t>
  </si>
  <si>
    <t>1010_22679707</t>
  </si>
  <si>
    <t>22679713</t>
  </si>
  <si>
    <t>Vågstranda utenfor hage, Værøy, No \ /[Kvant.:] 100</t>
  </si>
  <si>
    <t>https://www.artsobservasjoner.no/Sighting/22679713</t>
  </si>
  <si>
    <t>POINT (402979 7506855)</t>
  </si>
  <si>
    <t>urn:uuid:15d58623-eeb6-42e0-8676-30fb7402aa9a</t>
  </si>
  <si>
    <t>1010_22679713</t>
  </si>
  <si>
    <t>22679740</t>
  </si>
  <si>
    <t>Vågstranda 48, Værøy, No \ /[Kvant.:] 200 Plants</t>
  </si>
  <si>
    <t>https://www.artsobservasjoner.no/Sighting/22679740</t>
  </si>
  <si>
    <t>POINT (402848 7507132)</t>
  </si>
  <si>
    <t>urn:uuid:92280750-ec62-4cf6-90b7-476017e255a7</t>
  </si>
  <si>
    <t>1010_22679740</t>
  </si>
  <si>
    <t>22680138</t>
  </si>
  <si>
    <t>Sponga, Værøy, No \ /[Kvant.:] 600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</si>
  <si>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600 Plants</t>
  </si>
  <si>
    <t>https://www.artsobservasjoner.no/Sighting/22680138</t>
  </si>
  <si>
    <t>POINT (402532 7507471)</t>
  </si>
  <si>
    <t>urn:uuid:30d929d3-d9eb-4a8d-b7b7-f2ceeed60a88</t>
  </si>
  <si>
    <t>1010_22680138</t>
  </si>
  <si>
    <t>22680143</t>
  </si>
  <si>
    <t>Sponga, Værøy, No \ /[Kvant.:] 500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</si>
  <si>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500 Plants</t>
  </si>
  <si>
    <t>https://www.artsobservasjoner.no/Sighting/22680143</t>
  </si>
  <si>
    <t>POINT (402543 7507450)</t>
  </si>
  <si>
    <t>urn:uuid:e3490373-8b77-444f-a8ab-79c4376bb292</t>
  </si>
  <si>
    <t>1010_22680143</t>
  </si>
  <si>
    <t>22680151</t>
  </si>
  <si>
    <t>Sponga, Værøy, No \ /[Kvant.:] 400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</si>
  <si>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400 Plants</t>
  </si>
  <si>
    <t>https://www.artsobservasjoner.no/Sighting/22680151</t>
  </si>
  <si>
    <t>POINT (402554 7507457)</t>
  </si>
  <si>
    <t>urn:uuid:ab931723-1739-430b-843e-703bd319d27b</t>
  </si>
  <si>
    <t>1010_22680151</t>
  </si>
  <si>
    <t>22680168</t>
  </si>
  <si>
    <t>Ut av hage Sponga, Værøy, No \ /[Kvant.:] 200 Plants</t>
  </si>
  <si>
    <t>https://www.artsobservasjoner.no/Sighting/22680168</t>
  </si>
  <si>
    <t>POINT (402563 7507479)</t>
  </si>
  <si>
    <t>urn:uuid:e085ef6a-13b6-45a7-869d-a439e37f04fa</t>
  </si>
  <si>
    <t>1010_22680168</t>
  </si>
  <si>
    <t>22680179</t>
  </si>
  <si>
    <t>Ved Coop, Værøy, No \ /[Kvant.:] 600 Plants</t>
  </si>
  <si>
    <t>https://www.artsobservasjoner.no/Sighting/22680179</t>
  </si>
  <si>
    <t>POINT (402398 7507405)</t>
  </si>
  <si>
    <t>urn:uuid:7643df64-9a8e-421d-829e-f3e37b79c92d</t>
  </si>
  <si>
    <t>1010_22680179</t>
  </si>
  <si>
    <t>22680213</t>
  </si>
  <si>
    <t>Åtteveien, Værøy, No \ /[Kvant.:] 200 Plants</t>
  </si>
  <si>
    <t>https://www.artsobservasjoner.no/Sighting/22680213</t>
  </si>
  <si>
    <t>POINT (402359 7507420)</t>
  </si>
  <si>
    <t>urn:uuid:f6f9a674-ee17-4229-a707-c8004568226f</t>
  </si>
  <si>
    <t>1010_22680213</t>
  </si>
  <si>
    <t>22680239</t>
  </si>
  <si>
    <t>Sørtun, Værøy, No \ /[Kvant.:] 300 Plants</t>
  </si>
  <si>
    <t>https://www.artsobservasjoner.no/Sighting/22680239</t>
  </si>
  <si>
    <t>POINT (402652 7506104)</t>
  </si>
  <si>
    <t>urn:uuid:6749782e-5ae6-48c7-91ed-a940ad8a4219</t>
  </si>
  <si>
    <t>1010_22680239</t>
  </si>
  <si>
    <t>22680244</t>
  </si>
  <si>
    <t>Søraahuset, Værøy, No \ /[Kvant.:] 400 Plants</t>
  </si>
  <si>
    <t>https://www.artsobservasjoner.no/Sighting/22680244</t>
  </si>
  <si>
    <t>POINT (402171 7506787)</t>
  </si>
  <si>
    <t>urn:uuid:6128d1ef-236c-472e-8346-0121bb441e48</t>
  </si>
  <si>
    <t>1010_22680244</t>
  </si>
  <si>
    <t>22680254</t>
  </si>
  <si>
    <t>Skippergata, Værøy, No \ /[Kvant.:] 300 Plants</t>
  </si>
  <si>
    <t>https://www.artsobservasjoner.no/Sighting/22680254</t>
  </si>
  <si>
    <t>POINT (402167 7506713)</t>
  </si>
  <si>
    <t>urn:uuid:ab948f99-f3a2-4600-9e70-add324d7227a</t>
  </si>
  <si>
    <t>1010_22680254</t>
  </si>
  <si>
    <t>22680300</t>
  </si>
  <si>
    <t>Sponga, Værøy, No \ /[Kvant.:] 200 Plants</t>
  </si>
  <si>
    <t>https://www.artsobservasjoner.no/Sighting/22680300</t>
  </si>
  <si>
    <t>POINT (402357 7507571)</t>
  </si>
  <si>
    <t>urn:uuid:d0ac60ac-4e6a-4a21-a2f7-970ea452f6e6</t>
  </si>
  <si>
    <t>1010_22680300</t>
  </si>
  <si>
    <t>22680302</t>
  </si>
  <si>
    <t>Sponga, Værøy, No \ /[Kvant.:] 100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</si>
  <si>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100 Plants</t>
  </si>
  <si>
    <t>https://www.artsobservasjoner.no/Sighting/22680302</t>
  </si>
  <si>
    <t>POINT (402363 7507566)</t>
  </si>
  <si>
    <t>urn:uuid:fbc54145-d75e-4761-9def-85090993e20c</t>
  </si>
  <si>
    <t>1010_22680302</t>
  </si>
  <si>
    <t>22679492</t>
  </si>
  <si>
    <t>Utenfor hage Nedre Vågen Hansen, Værøy, No \ /[Kvant.:] 100 Plants</t>
  </si>
  <si>
    <t>Utenfor hagen til Nedre Vågen 7. Quantity: 100 Plants</t>
  </si>
  <si>
    <t>https://www.artsobservasjoner.no/Sighting/22679492</t>
  </si>
  <si>
    <t>POINT (403150 7506312)</t>
  </si>
  <si>
    <t>urn:uuid:369068d3-2976-4085-a0cc-6aa3293bcf7c</t>
  </si>
  <si>
    <t>1010_22679492</t>
  </si>
  <si>
    <t>22679616</t>
  </si>
  <si>
    <t>Bak redskapshus Lofotkraft, Værøy, No \ /[Kvant.:] 50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</si>
  <si>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50 Plants</t>
  </si>
  <si>
    <t>https://www.artsobservasjoner.no/Sighting/22679616</t>
  </si>
  <si>
    <t>POINT (403073 7506508)</t>
  </si>
  <si>
    <t>urn:uuid:21a037d2-a6bf-497e-980b-410be083d0ff</t>
  </si>
  <si>
    <t>1010_22679616</t>
  </si>
  <si>
    <t>22679626</t>
  </si>
  <si>
    <t>Utenfor hager Vågen, Værøy, No \ /[Kvant.:] 50 Plants</t>
  </si>
  <si>
    <t>https://www.artsobservasjoner.no/Sighting/22679626</t>
  </si>
  <si>
    <t>POINT (403049 7506508)</t>
  </si>
  <si>
    <t>urn:uuid:fd9ec82c-64dd-494a-b13e-22cd42b45002</t>
  </si>
  <si>
    <t>1010_22679626</t>
  </si>
  <si>
    <t>22679729</t>
  </si>
  <si>
    <t>Mot storfjellet, Værøy, No \ /[Kvant.:] 500 Plants</t>
  </si>
  <si>
    <t>https://www.artsobservasjoner.no/Sighting/22679729</t>
  </si>
  <si>
    <t>POINT (402927 7507065)</t>
  </si>
  <si>
    <t>urn:uuid:d41302b1-d6ab-4f96-8f1f-ecece199d654</t>
  </si>
  <si>
    <t>1010_22679729</t>
  </si>
  <si>
    <t>22679791</t>
  </si>
  <si>
    <t>Inni gamle grustaket, Værøy, No \ /[Kvant.:] 40 Plants</t>
  </si>
  <si>
    <t>Denne sorten slirekne som finnes på Værøy har nå spredt seg over hele øya. Og særlig de siste årene som det har blitt utført kantslått langs vei . Tidlige observasjoner var kun 3 steder, nå er det 42 lokasjoner, mange steder er planten nå på begge sider av veien, der kantslått også er utført i år. Disse funnene med bilder også etter kantslått er nå oversendt til Fylkesmannen, til Værøy kommune, artsdatabanken og til Statens vegvesen der jeg ber om at denne planten settes på listen over hagerømlinger og at det tas grep for å endre status på fremmedartsvurdering i artsdatabanken . I samme brevet ber jeg om at det tas grep for å hindre ytterlige spredning og tiltak for å fjerne planten.. Quantity: 40 Plants</t>
  </si>
  <si>
    <t>https://www.artsobservasjoner.no/Sighting/22679791</t>
  </si>
  <si>
    <t>POINT (402690 7507497)</t>
  </si>
  <si>
    <t>urn:uuid:5612cacb-d267-40c0-88d4-96a0091c7f66</t>
  </si>
  <si>
    <t>1010_22679791</t>
  </si>
  <si>
    <t>22760527</t>
  </si>
  <si>
    <t>Sørland, Jakobsen, Værøy, No \ /[Kvant.:] 100</t>
  </si>
  <si>
    <t>Utenfor hage.</t>
  </si>
  <si>
    <t>https://www.artsobservasjoner.no/Sighting/22760527</t>
  </si>
  <si>
    <t>POINT (402003 7506873)</t>
  </si>
  <si>
    <t>urn:uuid:ab1b5f01-8e7a-4052-b288-a6b408865868</t>
  </si>
  <si>
    <t>1010_22760527</t>
  </si>
  <si>
    <t>22760604</t>
  </si>
  <si>
    <t>Bak fiskerheimen, Værøy, No \ /[Kvant.:] 100</t>
  </si>
  <si>
    <t>Området har blitt slått i flere år- men nå hadde plantene vokst seg så høy siden siste slått  at det var mulig å indentifisere. Mest sannsynlig hagerømling fra Vågen 17.</t>
  </si>
  <si>
    <t>https://www.artsobservasjoner.no/Sighting/22760604</t>
  </si>
  <si>
    <t>POINT (403189 7506492)</t>
  </si>
  <si>
    <t>urn:uuid:a7096bd1-1df3-46f2-8dd5-37fe982e82e2</t>
  </si>
  <si>
    <t>1010_22760604</t>
  </si>
  <si>
    <t>22679805</t>
  </si>
  <si>
    <t>403_7509</t>
  </si>
  <si>
    <t>Ved veien, Værøy, No \ /[Kvant.:] 300 Plants</t>
  </si>
  <si>
    <t>https://www.artsobservasjoner.no/Sighting/22679805</t>
  </si>
  <si>
    <t>POINT (402520 7508876)</t>
  </si>
  <si>
    <t>urn:uuid:f0f9b397-1497-4a20-9c4f-bb14d53ada17</t>
  </si>
  <si>
    <t>1010_22679805</t>
  </si>
  <si>
    <t>22679807</t>
  </si>
  <si>
    <t>I bakken og mot sjøen, Værøy, No \ /[Kvant.:] 400 Plants</t>
  </si>
  <si>
    <t>https://www.artsobservasjoner.no/Sighting/22679807</t>
  </si>
  <si>
    <t>POINT (402519 7508860)</t>
  </si>
  <si>
    <t>urn:uuid:0deb7955-ed06-45b5-82fa-683dbc5357ba</t>
  </si>
  <si>
    <t>1010_22679807</t>
  </si>
  <si>
    <t>22679809</t>
  </si>
  <si>
    <t>Ved veien i Breivika, Værøy, No \ /[Kvant.:] 100 Plants</t>
  </si>
  <si>
    <t>https://www.artsobservasjoner.no/Sighting/22679809</t>
  </si>
  <si>
    <t>POINT (402528 7508886)</t>
  </si>
  <si>
    <t>urn:uuid:4eb3fae1-704a-4121-add3-c35da3b67b6a</t>
  </si>
  <si>
    <t>1010_22679809</t>
  </si>
  <si>
    <t>22679874</t>
  </si>
  <si>
    <t>Nævan, Værøy, No \ /[Kvant.:] 50 Plants</t>
  </si>
  <si>
    <t>https://www.artsobservasjoner.no/Sighting/22679874</t>
  </si>
  <si>
    <t>POINT (402797 7508777)</t>
  </si>
  <si>
    <t>urn:uuid:3ba3378b-def6-4dd9-aee9-698434b70fb4</t>
  </si>
  <si>
    <t>1010_22679874</t>
  </si>
  <si>
    <t>22679882</t>
  </si>
  <si>
    <t>Ved veien til grustaket, Værøy, No \ /[Kvant.:] 100 Plants</t>
  </si>
  <si>
    <t>https://www.artsobservasjoner.no/Sighting/22679882</t>
  </si>
  <si>
    <t>POINT (402938 7509493)</t>
  </si>
  <si>
    <t>urn:uuid:09e04e77-6122-4e37-8d75-576b08f20a4d</t>
  </si>
  <si>
    <t>1010_22679882</t>
  </si>
  <si>
    <t>22679885</t>
  </si>
  <si>
    <t>Ved molo Nordsia, Værøy, No \ /[Kvant.:] 100 Plants</t>
  </si>
  <si>
    <t>https://www.artsobservasjoner.no/Sighting/22679885</t>
  </si>
  <si>
    <t>POINT (403031 7509640)</t>
  </si>
  <si>
    <t>urn:uuid:886d6f9a-6b06-441f-9dcd-c6c5e1527811</t>
  </si>
  <si>
    <t>1010_22679885</t>
  </si>
  <si>
    <t>22679889</t>
  </si>
  <si>
    <t>Torstensenhuset, Værøy, No \ /[Kvant.:] 500 Plants</t>
  </si>
  <si>
    <t>https://www.artsobservasjoner.no/Sighting/22679889</t>
  </si>
  <si>
    <t>POINT (403179 7509940)</t>
  </si>
  <si>
    <t>urn:uuid:4d0ab30d-ce7d-4b77-9a0f-4f0f3e36f299</t>
  </si>
  <si>
    <t>1010_22679889</t>
  </si>
  <si>
    <t>22679892</t>
  </si>
  <si>
    <t>Mollbakken øvre, Værøy, No \ /[Kvant.:] 500 Plants</t>
  </si>
  <si>
    <t>https://www.artsobservasjoner.no/Sighting/22679892</t>
  </si>
  <si>
    <t>POINT (403180 7509978)</t>
  </si>
  <si>
    <t>urn:uuid:13804370-d651-40fc-b971-89d79680de0b</t>
  </si>
  <si>
    <t>1010_22679892</t>
  </si>
  <si>
    <t>22680094</t>
  </si>
  <si>
    <t>Naustet ved Hammarn, Værøy, No \ /[Kvant.:] 300 Plants</t>
  </si>
  <si>
    <t>https://www.artsobservasjoner.no/Sighting/22680094</t>
  </si>
  <si>
    <t>POINT (403259 7509871)</t>
  </si>
  <si>
    <t>urn:uuid:8d3554e4-4203-4e45-9eed-d5ba7124545d</t>
  </si>
  <si>
    <t>1010_22680094</t>
  </si>
  <si>
    <t>22679801</t>
  </si>
  <si>
    <t>Ved garasjen, Breivika, Værøy, No \ /[Kvant.:] 100</t>
  </si>
  <si>
    <t>https://www.artsobservasjoner.no/Sighting/22679801</t>
  </si>
  <si>
    <t>POINT (402504 7508901)</t>
  </si>
  <si>
    <t>urn:uuid:6a6948ff-2b78-41cd-9e48-09bee7098f5f</t>
  </si>
  <si>
    <t>1010_22679801</t>
  </si>
  <si>
    <t>22679819</t>
  </si>
  <si>
    <t>https://www.artsobservasjoner.no/Sighting/22679819</t>
  </si>
  <si>
    <t>POINT (402782 7508799)</t>
  </si>
  <si>
    <t>urn:uuid:ee7723ca-0092-4c62-b77e-a4bc4be4a4ef</t>
  </si>
  <si>
    <t>1010_22679819</t>
  </si>
  <si>
    <t>22919496</t>
  </si>
  <si>
    <t>Børan nedenfor veien, Værøy, No \ /[Kvant.:] 40 Plants</t>
  </si>
  <si>
    <t>Quantity: 40 Plants</t>
  </si>
  <si>
    <t>https://www.artsobservasjoner.no/Sighting/22919496</t>
  </si>
  <si>
    <t>POINT (402914 7509255)</t>
  </si>
  <si>
    <t>urn:uuid:d985bc53-c04a-4dba-ab35-6c05e2c874fa</t>
  </si>
  <si>
    <t>1010_22919496</t>
  </si>
  <si>
    <t>22919503</t>
  </si>
  <si>
    <t>Breivika utenfor hagerr, Værøy, No \ /[Kvant.:] 200 Plants</t>
  </si>
  <si>
    <t>Stor koloni utenfor hager helt ned mot fjæra. Quantity: 200 Plants</t>
  </si>
  <si>
    <t>https://www.artsobservasjoner.no/Sighting/22919503</t>
  </si>
  <si>
    <t>POINT (402490 7508782)</t>
  </si>
  <si>
    <t>urn:uuid:6021a9cc-560c-4f9a-be5a-3e82124c3a2b</t>
  </si>
  <si>
    <t>1010_22919503</t>
  </si>
  <si>
    <t>22919523</t>
  </si>
  <si>
    <t>Før Hammarn, Værøy, No</t>
  </si>
  <si>
    <t>https://www.artsobservasjoner.no/Sighting/22919523</t>
  </si>
  <si>
    <t>POINT (403096 7509801)</t>
  </si>
  <si>
    <t>urn:uuid:751ffbb5-65d2-426b-b411-4b709e7608da</t>
  </si>
  <si>
    <t>1010_22919523</t>
  </si>
  <si>
    <t>100269</t>
  </si>
  <si>
    <t>403_7511</t>
  </si>
  <si>
    <t xml:space="preserve">Værøy, mellom Teisthammaren og Nordland. \ På postglacial strandvoll av kuppelstein, (="møllestein") grus og sand. </t>
  </si>
  <si>
    <t>Harald Misund, Johannes Reiersen</t>
  </si>
  <si>
    <t>Stort blad fra basis. Forvillet og naturalisert.</t>
  </si>
  <si>
    <t>TROM_100269</t>
  </si>
  <si>
    <t>33W VR 033,103</t>
  </si>
  <si>
    <t>100270</t>
  </si>
  <si>
    <t>Teisthammaren - Nordland. \ LECTOTYPUS (ikke lenger i arkiv Elven &amp; Engelskjøn 2010) Postglacial strandvoll av kuppelstein.</t>
  </si>
  <si>
    <t>TROM_100270</t>
  </si>
  <si>
    <t>100272</t>
  </si>
  <si>
    <t>Mellom Teisthammaren og Nordland. \ LECTOTYPUS (ikke lenger i arkivet Elven &amp; Engelskjøn 2010) På postglacial strandvoll av kuppelstein. N. Tezvelev har bestemt den til Polygonum weyrichii var alpinum.</t>
  </si>
  <si>
    <t>Ca. 120 - 140 cm høy!</t>
  </si>
  <si>
    <t>TROM_100272</t>
  </si>
  <si>
    <t>100273</t>
  </si>
  <si>
    <t xml:space="preserve">Værøy, mellom Teisthammaren og Nordland. \ På postglacial strandvoll av kuppelstein, I  (="mollstein") grus og sand. </t>
  </si>
  <si>
    <t>Stor bestand. Forvillet og naturalisert.</t>
  </si>
  <si>
    <t>TROM_100273</t>
  </si>
  <si>
    <t>Mellom Teisthammaren og Nordland. \ LECTOTYPUS (ikke lenger i arkivet Elven &amp; Engelskjøn 2010) Postglacial strandvoll av kuppelstein  |  (= mollstein), grus og sand. Stor naturalisert bestand.</t>
  </si>
  <si>
    <t>Løst blad fra ca. midt på stengel.</t>
  </si>
  <si>
    <t>TROM_993</t>
  </si>
  <si>
    <t>33W VR 03,10</t>
  </si>
  <si>
    <t>100274</t>
  </si>
  <si>
    <t>Mellom Teisthammaren og Nordland. \ LECTOTYPUS "Mollstein".(ikke lenger i arkivet Elven &amp; Engelskjøn 2010) Postglacial strandvoll av kuppelstein (=mollstein), grus og sand. Stor bestand. Naturalisert.</t>
  </si>
  <si>
    <t>TROM_100274</t>
  </si>
  <si>
    <t>Nordland, tett koloni på gruset vegkant</t>
  </si>
  <si>
    <t>Kåre Arnstein Lye, Tore Berg</t>
  </si>
  <si>
    <t>https://www.unimus.no/felles/bilder/web_hent_bilde.php?id=13213744&amp;type=jpeg</t>
  </si>
  <si>
    <t>56654A0A-E74A-11E4-9BE8-00155D012A60</t>
  </si>
  <si>
    <t>O_79547</t>
  </si>
  <si>
    <t>33W VR 035,105</t>
  </si>
  <si>
    <t>76289</t>
  </si>
  <si>
    <t>Nordland, på vestsiden av Fv791, om lag 400 m sør for neset hvor veien svinger \Stor bestand</t>
  </si>
  <si>
    <t>POINT (403250 7510054)</t>
  </si>
  <si>
    <t>urn:catalog:KMN:V:76289</t>
  </si>
  <si>
    <t>33_76289</t>
  </si>
  <si>
    <t>KMN_76289</t>
  </si>
  <si>
    <t>22679907</t>
  </si>
  <si>
    <t>Mollbakken nedre, Værøy, No \ /[Kvant.:] 1000 Plants</t>
  </si>
  <si>
    <t>https://www.artsobservasjoner.no/Sighting/22679907</t>
  </si>
  <si>
    <t>POINT (403297 7510143)</t>
  </si>
  <si>
    <t>urn:uuid:77f4cd89-5b7e-4640-b345-4d689c7db017</t>
  </si>
  <si>
    <t>1010_22679907</t>
  </si>
  <si>
    <t>22679928</t>
  </si>
  <si>
    <t>Mollballen til veien, Værøy, No \ /[Kvant.:] 100</t>
  </si>
  <si>
    <t>https://www.artsobservasjoner.no/Sighting/22679928</t>
  </si>
  <si>
    <t>POINT (403313 7510144)</t>
  </si>
  <si>
    <t>urn:uuid:a1199687-e7bb-429f-b52c-ed8f9235c254</t>
  </si>
  <si>
    <t>1010_22679928</t>
  </si>
  <si>
    <t>22679933</t>
  </si>
  <si>
    <t>Sjybakken øvre, Værøy, No \ /[Kvant.:] 300 Plants</t>
  </si>
  <si>
    <t>https://www.artsobservasjoner.no/Sighting/22679933</t>
  </si>
  <si>
    <t>POINT (403393 7510309)</t>
  </si>
  <si>
    <t>urn:uuid:7c64c1cf-fd8f-4a7e-97bb-1e64d01f2b22</t>
  </si>
  <si>
    <t>1010_22679933</t>
  </si>
  <si>
    <t>22679942</t>
  </si>
  <si>
    <t>https://www.artsobservasjoner.no/Sighting/22679942</t>
  </si>
  <si>
    <t>POINT (403366 7510293)</t>
  </si>
  <si>
    <t>urn:uuid:3f10171f-01c3-4794-b8b5-595e55d0a79a</t>
  </si>
  <si>
    <t>1010_22679942</t>
  </si>
  <si>
    <t>22679957</t>
  </si>
  <si>
    <t>Sjybakken, Værøy, No \ /[Kvant.:] 100 Plants</t>
  </si>
  <si>
    <t>https://www.artsobservasjoner.no/Sighting/22679957</t>
  </si>
  <si>
    <t>POINT (403359 7510285)</t>
  </si>
  <si>
    <t>urn:uuid:8eff9639-6db8-408b-9b91-3b83e22cb896</t>
  </si>
  <si>
    <t>1010_22679957</t>
  </si>
  <si>
    <t>22679979</t>
  </si>
  <si>
    <t>Sjybakken ved veien, Værøy, No \ /[Kvant.:] 400 Plants</t>
  </si>
  <si>
    <t>https://www.artsobservasjoner.no/Sighting/22679979</t>
  </si>
  <si>
    <t>POINT (403407 7510303)</t>
  </si>
  <si>
    <t>urn:uuid:c2d246a9-e9c6-4dd3-b37d-e12c8f9853e1</t>
  </si>
  <si>
    <t>1010_22679979</t>
  </si>
  <si>
    <t>22680003</t>
  </si>
  <si>
    <t>Sjybakken mot havet, Værøy, No \ /[Kvant.:] 300 Plants</t>
  </si>
  <si>
    <t>https://www.artsobservasjoner.no/Sighting/22680003</t>
  </si>
  <si>
    <t>POINT (403416 7510296)</t>
  </si>
  <si>
    <t>urn:uuid:ca4c44a2-b832-4b3f-9c49-48c5e3c044a6</t>
  </si>
  <si>
    <t>1010_22680003</t>
  </si>
  <si>
    <t>22680012</t>
  </si>
  <si>
    <t>Mot Barnberget, Værøy, No \ /[Kvant.:] 100 Plants</t>
  </si>
  <si>
    <t>https://www.artsobservasjoner.no/Sighting/22680012</t>
  </si>
  <si>
    <t>POINT (403434 7510275)</t>
  </si>
  <si>
    <t>urn:uuid:254cf07e-03c0-4816-aafb-3bb6cbd83b75</t>
  </si>
  <si>
    <t>1010_22680012</t>
  </si>
  <si>
    <t>22680024</t>
  </si>
  <si>
    <t>Ved Kirkegården, Værøy, No \ /[Kvant.:] 100 Plants</t>
  </si>
  <si>
    <t>https://www.artsobservasjoner.no/Sighting/22680024</t>
  </si>
  <si>
    <t>POINT (403418 7510368)</t>
  </si>
  <si>
    <t>urn:uuid:59eff323-f077-4ecd-9d94-1dfbcb6f657e</t>
  </si>
  <si>
    <t>1010_22680024</t>
  </si>
  <si>
    <t>22680078</t>
  </si>
  <si>
    <t>Utenfor kirkegården, Værøy, No \ /[Kvant.:] 100 Plants</t>
  </si>
  <si>
    <t>https://www.artsobservasjoner.no/Sighting/22680078</t>
  </si>
  <si>
    <t>POINT (403460 7510378)</t>
  </si>
  <si>
    <t>urn:uuid:636e1b95-a989-4461-96ca-29f7f1a53e56</t>
  </si>
  <si>
    <t>1010_22680078</t>
  </si>
  <si>
    <t>615460</t>
  </si>
  <si>
    <t>533_7675</t>
  </si>
  <si>
    <t>Andøy</t>
  </si>
  <si>
    <t>Andøy: Andøya: mellom Skogvoll og Stave \høgvokst urtevegetasjon ved veien</t>
  </si>
  <si>
    <t>Reidar Elven | Tiril M. Pedersen</t>
  </si>
  <si>
    <t>https://www.unimus.no/felles/bilder/web_hent_bilde.php?id=13956476&amp;type=jpeg</t>
  </si>
  <si>
    <t>POINT (532680 7674998)</t>
  </si>
  <si>
    <t>urn:catalog:O:V:615460</t>
  </si>
  <si>
    <t>8_615460</t>
  </si>
  <si>
    <t>O_615460</t>
  </si>
  <si>
    <t>588645</t>
  </si>
  <si>
    <t>Andøy: Kinnvollen mellom Stave- Skogvoll. Spredt fra nærliggende hage hvor arten dominerte fullstend \Vegkant</t>
  </si>
  <si>
    <t>John Inge Johnsen</t>
  </si>
  <si>
    <t>POINT (532653 7674954)</t>
  </si>
  <si>
    <t>urn:catalog:O:V:588645</t>
  </si>
  <si>
    <t>8_588645</t>
  </si>
  <si>
    <t>O_588645</t>
  </si>
  <si>
    <t>964273</t>
  </si>
  <si>
    <t>417_7533</t>
  </si>
  <si>
    <t>Moskenes</t>
  </si>
  <si>
    <t>Moskenesøya: Moskenes, på vestsiden av Moskenesvågen. \ Brakk innmark.</t>
  </si>
  <si>
    <t>Torbjørn Alm, Unni Bjerke Gamst</t>
  </si>
  <si>
    <t>TROM_964273</t>
  </si>
  <si>
    <t>33W VR 173,331</t>
  </si>
  <si>
    <t>964272</t>
  </si>
  <si>
    <t>419_7537</t>
  </si>
  <si>
    <t>Moskenesøya: Reine, nær Reinehalsen. \ PÅ eng nedenfor bolighus.</t>
  </si>
  <si>
    <t>TROM_964272</t>
  </si>
  <si>
    <t>33W VR 197,363</t>
  </si>
  <si>
    <t>76404</t>
  </si>
  <si>
    <t>719_7763</t>
  </si>
  <si>
    <t>Troms og Finnmark</t>
  </si>
  <si>
    <t>Skjervøy</t>
  </si>
  <si>
    <t>Tr</t>
  </si>
  <si>
    <t>Lilleeng på Uløya, Uløybuktveien 232 \Dyrket i hagen</t>
  </si>
  <si>
    <t>POINT (718390 7762044)</t>
  </si>
  <si>
    <t>urn:catalog:KMN:V:76404</t>
  </si>
  <si>
    <t>33_76404</t>
  </si>
  <si>
    <t>KMN_76404</t>
  </si>
  <si>
    <t>73693</t>
  </si>
  <si>
    <t>1055_7843</t>
  </si>
  <si>
    <t>Vadsø</t>
  </si>
  <si>
    <t>Fi</t>
  </si>
  <si>
    <t>Skogsholmjordet, ved inngangen \Bestand på nordsiden av portpartiet, mellom gje...</t>
  </si>
  <si>
    <t>POINT (1055892 7842987)</t>
  </si>
  <si>
    <t>urn:catalog:KMN:V:73693</t>
  </si>
  <si>
    <t>33_73693</t>
  </si>
  <si>
    <t>KMN_73693</t>
  </si>
  <si>
    <t>73695</t>
  </si>
  <si>
    <t>819_7863</t>
  </si>
  <si>
    <t>Hammerfest</t>
  </si>
  <si>
    <t>Hammerfest, Fuglenesfjæra \Kantsone på sørsiden av Fuglenesveien, like øst...</t>
  </si>
  <si>
    <t>POINT (819641 7863601)</t>
  </si>
  <si>
    <t>urn:catalog:KMN:V:73695</t>
  </si>
  <si>
    <t>33_73695</t>
  </si>
  <si>
    <t>KMN_73695</t>
  </si>
  <si>
    <t>967405</t>
  </si>
  <si>
    <t>815_7783</t>
  </si>
  <si>
    <t>Alta</t>
  </si>
  <si>
    <t>På østsiden av Thomasbakkveien ved Knausen. \Inne på flaten ovenfor en stor dumpeskrent, sto...</t>
  </si>
  <si>
    <t>Torbjørn Alm</t>
  </si>
  <si>
    <t>POINT (814445 7782180)</t>
  </si>
  <si>
    <t>urn:catalog:TROM:V:967405</t>
  </si>
  <si>
    <t>117_967405</t>
  </si>
  <si>
    <t>TROM_967405</t>
  </si>
  <si>
    <t>967406</t>
  </si>
  <si>
    <t>På østsiden av Thomasbakkveien ved Knausen. \På toppen av en stor dumpeskrent.</t>
  </si>
  <si>
    <t>POINT (814447 7782191)</t>
  </si>
  <si>
    <t>urn:catalog:TROM:V:967406</t>
  </si>
  <si>
    <t>117_967406</t>
  </si>
  <si>
    <t>TROM_967406</t>
  </si>
  <si>
    <t>967409</t>
  </si>
  <si>
    <t>819_7785</t>
  </si>
  <si>
    <t>Elvebakken: Altagårdsveien. \På engbakke med tilført kompost, rikelig.</t>
  </si>
  <si>
    <t>POINT (818568 7784740)</t>
  </si>
  <si>
    <t>urn:catalog:TROM:V:967409</t>
  </si>
  <si>
    <t>117_967409</t>
  </si>
  <si>
    <t>TROM_967409</t>
  </si>
  <si>
    <t>967410</t>
  </si>
  <si>
    <t>821_7783</t>
  </si>
  <si>
    <t>Kronstad, ved hovedveien (E6) øst for krysset med Bjørkeveien. \På brakk engteig.</t>
  </si>
  <si>
    <t>POINT (820008 7783778)</t>
  </si>
  <si>
    <t>urn:catalog:TROM:V:967410</t>
  </si>
  <si>
    <t>117_967410</t>
  </si>
  <si>
    <t>TROM_967410</t>
  </si>
  <si>
    <t>961244</t>
  </si>
  <si>
    <t>767_7835</t>
  </si>
  <si>
    <t>Hasvik</t>
  </si>
  <si>
    <t>Sørøya: Hasvik, ved den gamle kirkegården. \ Eng på jordhaug med flere hageplanter.</t>
  </si>
  <si>
    <t>Torbjørn Alm, Unni Bjerke Gamst, Vibekke Vange</t>
  </si>
  <si>
    <t>TROM_961244</t>
  </si>
  <si>
    <t>34W ED 43304,20424</t>
  </si>
  <si>
    <t>73687</t>
  </si>
  <si>
    <t>Ved Hasvik gamle kirkegård \Bestand, gjenstående i kantsone</t>
  </si>
  <si>
    <t>POINT (766455 7835726)</t>
  </si>
  <si>
    <t>urn:catalog:KMN:V:73687</t>
  </si>
  <si>
    <t>33_73687</t>
  </si>
  <si>
    <t>KMN_73687</t>
  </si>
  <si>
    <t>111262</t>
  </si>
  <si>
    <t>767_7837</t>
  </si>
  <si>
    <t>Sørøya: Hasvik, ved den gamle kirkegården. \ På eng, i tett Leymus-bestand.</t>
  </si>
  <si>
    <t>Reidar Elven</t>
  </si>
  <si>
    <t>TROM_111262</t>
  </si>
  <si>
    <t>34W ED 432,207</t>
  </si>
  <si>
    <t>Nr</t>
  </si>
  <si>
    <t>F3Nr</t>
  </si>
  <si>
    <t>Ny</t>
  </si>
  <si>
    <t>Ny2</t>
  </si>
  <si>
    <t>Ny2Sub</t>
  </si>
  <si>
    <t>N</t>
  </si>
  <si>
    <t>Institusj</t>
  </si>
  <si>
    <t>CatNr</t>
  </si>
  <si>
    <t>Type</t>
  </si>
  <si>
    <t>AntId</t>
  </si>
  <si>
    <t>AdbNr</t>
  </si>
  <si>
    <t>RevNavn (Gyldig_ADB)</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</si>
  <si>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</si>
  <si>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</si>
  <si>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</si>
  <si>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</si>
  <si>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</si>
  <si>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</si>
  <si>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</si>
  <si>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</si>
  <si>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</si>
  <si>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</si>
  <si>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</si>
  <si>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</si>
  <si>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</si>
  <si>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</si>
  <si>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</si>
  <si>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</si>
  <si>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</si>
  <si>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</si>
  <si>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</si>
  <si>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</si>
  <si>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</si>
  <si>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</si>
  <si>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</si>
  <si>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</si>
  <si>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</si>
  <si>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</si>
  <si>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</si>
  <si>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</si>
  <si>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</si>
  <si>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</si>
  <si>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</si>
  <si>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</si>
  <si>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</si>
  <si>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</si>
  <si>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</si>
  <si>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</si>
  <si>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</si>
  <si>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</si>
  <si>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</si>
  <si>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</si>
  <si>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</si>
  <si>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</si>
  <si>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</si>
  <si>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</si>
  <si>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</si>
  <si>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</si>
  <si>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</si>
  <si>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</si>
  <si>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</si>
  <si>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</si>
  <si>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</si>
  <si>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</si>
  <si>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</si>
  <si>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</si>
  <si>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</si>
  <si>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Ex</t>
  </si>
  <si>
    <t>Cult?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</si>
</sst>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2" fillId="0" borderId="0" xfId="1" applyFill="1"/>
    <xf numFmtId="0" fontId="0" fillId="2" borderId="0" xfId="0" applyFill="1"/>
    <xf numFmtId="0" fontId="0" fillId="3" borderId="0" xfId="0" applyFill="1"/>
    <xf numFmtId="0" fontId="1" fillId="0" borderId="0" xfId="0" applyFont="1" applyAlignment="1">
      <alignment horizontal="left"/>
    </xf>
    <xf numFmtId="1" fontId="0" fillId="0" borderId="0" xfId="0" applyNumberFormat="1"/>
    <xf numFmtId="0" fontId="0" fillId="4" borderId="0" xfId="0" applyFill="1"/>
    <xf numFmtId="11" fontId="0" fillId="0" borderId="0" xfId="0" applyNumberFormat="1"/>
    <xf numFmtId="14" fontId="0" fillId="0" borderId="0" xfId="0" applyNumberFormat="1"/>
    <xf numFmtId="0" fontId="0" fillId="5" borderId="0" xfId="0" applyFill="1"/>
    <xf numFmtId="0" fontId="0" fillId="6" borderId="0" xfId="0" applyFill="1"/>
    <xf numFmtId="0" fontId="0" fillId="0" borderId="0" xfId="0" applyAlignment="1">
      <alignment horizontal="left"/>
    </xf>
    <xf numFmtId="0" fontId="3" fillId="0" borderId="0" xfId="1" applyFont="1" applyFill="1"/>
    <xf numFmtId="0" fontId="1" fillId="0" borderId="0" xfId="0" applyFont="1"/>
    <xf numFmtId="0" fontId="1" fillId="5" borderId="0" xfId="0" applyFont="1" applyFill="1" applyAlignment="1">
      <alignment horizontal="left"/>
    </xf>
    <xf numFmtId="0" fontId="1" fillId="6" borderId="0" xfId="0" applyFont="1" applyFill="1"/>
    <xf numFmtId="1" fontId="1" fillId="0" borderId="0" xfId="0" applyNumberFormat="1" applyFont="1"/>
    <xf numFmtId="1" fontId="1" fillId="5" borderId="0" xfId="0" applyNumberFormat="1" applyFont="1" applyFill="1"/>
    <xf numFmtId="0" fontId="1" fillId="5" borderId="0" xfId="0" applyFont="1" applyFill="1"/>
    <xf numFmtId="0" fontId="2" fillId="0" borderId="0" xfId="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0380-145D-4399-B75D-0FBC08F42722}">
  <dimension ref="A1:BS117"/>
  <sheetViews>
    <sheetView tabSelected="1" workbookViewId="0">
      <selection sqref="A1:XFD1"/>
    </sheetView>
  </sheetViews>
  <sheetFormatPr baseColWidth="10" defaultRowHeight="14.4" x14ac:dyDescent="0.3"/>
  <cols>
    <col min="1" max="2" width="7" bestFit="1" customWidth="1"/>
    <col min="3" max="3" width="3.33203125" bestFit="1" customWidth="1"/>
    <col min="4" max="4" width="4.33203125" bestFit="1" customWidth="1"/>
    <col min="6" max="6" width="2.6640625" bestFit="1" customWidth="1"/>
    <col min="7" max="7" width="8.44140625" bestFit="1" customWidth="1"/>
    <col min="8" max="8" width="9.109375" customWidth="1"/>
    <col min="9" max="9" width="5.109375" bestFit="1" customWidth="1"/>
    <col min="10" max="10" width="5.6640625" bestFit="1" customWidth="1"/>
    <col min="11" max="11" width="7" bestFit="1" customWidth="1"/>
    <col min="12" max="12" width="21.109375" bestFit="1" customWidth="1"/>
    <col min="13" max="13" width="4.5546875" bestFit="1" customWidth="1"/>
    <col min="14" max="14" width="9" bestFit="1" customWidth="1"/>
    <col min="15" max="15" width="5.6640625" bestFit="1" customWidth="1"/>
    <col min="16" max="16" width="10" bestFit="1" customWidth="1"/>
    <col min="17" max="17" width="4.33203125" bestFit="1" customWidth="1"/>
    <col min="19" max="19" width="11.44140625" customWidth="1"/>
    <col min="20" max="20" width="3.77734375" bestFit="1" customWidth="1"/>
    <col min="21" max="21" width="3.88671875" bestFit="1" customWidth="1"/>
    <col min="22" max="22" width="5.21875" bestFit="1" customWidth="1"/>
    <col min="24" max="24" width="43.88671875" customWidth="1"/>
    <col min="25" max="25" width="5" bestFit="1" customWidth="1"/>
    <col min="26" max="26" width="4.5546875" bestFit="1" customWidth="1"/>
    <col min="27" max="27" width="3.44140625" bestFit="1" customWidth="1"/>
    <col min="31" max="31" width="16.33203125" customWidth="1"/>
    <col min="33" max="34" width="8" bestFit="1" customWidth="1"/>
    <col min="35" max="35" width="8.77734375" bestFit="1" customWidth="1"/>
    <col min="36" max="36" width="8.6640625" bestFit="1" customWidth="1"/>
  </cols>
  <sheetData>
    <row r="1" spans="1:71" x14ac:dyDescent="0.3">
      <c r="A1" s="13" t="s">
        <v>814</v>
      </c>
      <c r="B1" s="13" t="s">
        <v>815</v>
      </c>
      <c r="C1" s="13" t="s">
        <v>816</v>
      </c>
      <c r="D1" s="13" t="s">
        <v>817</v>
      </c>
      <c r="E1" s="13" t="s">
        <v>818</v>
      </c>
      <c r="F1" s="13" t="s">
        <v>819</v>
      </c>
      <c r="G1" s="13" t="s">
        <v>820</v>
      </c>
      <c r="H1" s="14" t="s">
        <v>821</v>
      </c>
      <c r="I1" s="13" t="s">
        <v>822</v>
      </c>
      <c r="J1" s="13" t="s">
        <v>823</v>
      </c>
      <c r="K1" s="13" t="s">
        <v>824</v>
      </c>
      <c r="L1" s="13" t="s">
        <v>825</v>
      </c>
      <c r="M1" s="15" t="s">
        <v>826</v>
      </c>
      <c r="N1" s="15" t="s">
        <v>827</v>
      </c>
      <c r="O1" s="15" t="s">
        <v>828</v>
      </c>
      <c r="P1" s="16" t="s">
        <v>829</v>
      </c>
      <c r="Q1" s="13" t="s">
        <v>830</v>
      </c>
      <c r="R1" s="13" t="s">
        <v>831</v>
      </c>
      <c r="S1" s="13" t="s">
        <v>832</v>
      </c>
      <c r="T1" s="4" t="s">
        <v>833</v>
      </c>
      <c r="U1" s="4" t="s">
        <v>834</v>
      </c>
      <c r="V1" s="13" t="s">
        <v>835</v>
      </c>
      <c r="W1" s="13" t="s">
        <v>836</v>
      </c>
      <c r="X1" s="13" t="s">
        <v>837</v>
      </c>
      <c r="Y1" s="13" t="s">
        <v>838</v>
      </c>
      <c r="Z1" s="13" t="s">
        <v>839</v>
      </c>
      <c r="AA1" s="13" t="s">
        <v>840</v>
      </c>
      <c r="AB1" s="13" t="s">
        <v>841</v>
      </c>
      <c r="AC1" s="13" t="s">
        <v>842</v>
      </c>
      <c r="AD1" s="13"/>
      <c r="AE1" s="13" t="s">
        <v>843</v>
      </c>
      <c r="AF1" s="13" t="s">
        <v>844</v>
      </c>
      <c r="AG1" s="16" t="s">
        <v>845</v>
      </c>
      <c r="AH1" s="16" t="s">
        <v>846</v>
      </c>
      <c r="AI1" s="16" t="s">
        <v>847</v>
      </c>
      <c r="AJ1" s="16" t="s">
        <v>848</v>
      </c>
      <c r="AK1" s="13" t="s">
        <v>849</v>
      </c>
      <c r="AL1" s="17" t="s">
        <v>850</v>
      </c>
      <c r="AM1" s="18" t="s">
        <v>851</v>
      </c>
      <c r="AN1" s="13" t="s">
        <v>852</v>
      </c>
      <c r="AO1" s="19" t="s">
        <v>853</v>
      </c>
      <c r="AP1" s="13" t="s">
        <v>824</v>
      </c>
      <c r="AQ1" s="13" t="s">
        <v>854</v>
      </c>
      <c r="AR1" s="13" t="s">
        <v>855</v>
      </c>
      <c r="AS1" s="13" t="s">
        <v>856</v>
      </c>
      <c r="AT1" s="13" t="s">
        <v>857</v>
      </c>
      <c r="AU1" s="13" t="s">
        <v>858</v>
      </c>
      <c r="AV1" s="13" t="s">
        <v>859</v>
      </c>
      <c r="AW1" s="13" t="s">
        <v>860</v>
      </c>
      <c r="AX1" s="13" t="s">
        <v>861</v>
      </c>
      <c r="AY1" s="13" t="s">
        <v>862</v>
      </c>
      <c r="AZ1" s="13" t="s">
        <v>863</v>
      </c>
      <c r="BA1" s="20" t="s">
        <v>864</v>
      </c>
      <c r="BB1" s="13" t="s">
        <v>865</v>
      </c>
      <c r="BC1" s="13" t="s">
        <v>828</v>
      </c>
      <c r="BD1" s="13" t="s">
        <v>866</v>
      </c>
      <c r="BE1" s="13" t="s">
        <v>867</v>
      </c>
      <c r="BF1" s="10" t="s">
        <v>868</v>
      </c>
      <c r="BG1" s="13" t="s">
        <v>869</v>
      </c>
      <c r="BH1" s="13" t="s">
        <v>870</v>
      </c>
      <c r="BI1" s="13" t="s">
        <v>871</v>
      </c>
      <c r="BJ1" s="13" t="s">
        <v>872</v>
      </c>
      <c r="BK1" t="s">
        <v>873</v>
      </c>
      <c r="BL1" t="s">
        <v>874</v>
      </c>
      <c r="BM1" t="s">
        <v>875</v>
      </c>
      <c r="BN1" t="s">
        <v>876</v>
      </c>
      <c r="BO1" s="13" t="s">
        <v>877</v>
      </c>
      <c r="BP1" s="13" t="s">
        <v>878</v>
      </c>
      <c r="BQ1" s="13" t="s">
        <v>879</v>
      </c>
      <c r="BR1" s="13" t="s">
        <v>880</v>
      </c>
      <c r="BS1" s="13" t="s">
        <v>814</v>
      </c>
    </row>
    <row r="2" spans="1:71" x14ac:dyDescent="0.3">
      <c r="A2">
        <v>71837</v>
      </c>
      <c r="C2">
        <v>1</v>
      </c>
      <c r="D2">
        <v>1</v>
      </c>
      <c r="E2">
        <v>1</v>
      </c>
      <c r="F2" t="s">
        <v>36</v>
      </c>
      <c r="G2" t="s">
        <v>67</v>
      </c>
      <c r="H2" t="s">
        <v>68</v>
      </c>
      <c r="I2" t="s">
        <v>38</v>
      </c>
      <c r="K2">
        <v>102897</v>
      </c>
      <c r="L2" t="s">
        <v>3</v>
      </c>
      <c r="P2" t="s">
        <v>69</v>
      </c>
      <c r="Q2" s="2">
        <v>1</v>
      </c>
      <c r="R2" t="s">
        <v>55</v>
      </c>
      <c r="S2" t="s">
        <v>70</v>
      </c>
      <c r="T2" t="s">
        <v>57</v>
      </c>
      <c r="U2" s="4">
        <v>10</v>
      </c>
      <c r="V2" s="5">
        <v>1004</v>
      </c>
      <c r="W2" s="5" t="s">
        <v>70</v>
      </c>
      <c r="X2" t="s">
        <v>71</v>
      </c>
      <c r="Y2">
        <v>2017</v>
      </c>
      <c r="Z2">
        <v>8</v>
      </c>
      <c r="AA2">
        <v>29</v>
      </c>
      <c r="AB2" t="s">
        <v>72</v>
      </c>
      <c r="AC2" t="s">
        <v>73</v>
      </c>
      <c r="AE2" t="s">
        <v>3</v>
      </c>
      <c r="AF2" t="s">
        <v>41</v>
      </c>
      <c r="AG2">
        <v>11087</v>
      </c>
      <c r="AH2">
        <v>6492398</v>
      </c>
      <c r="AI2" s="5">
        <v>11000</v>
      </c>
      <c r="AJ2" s="5">
        <v>6493000</v>
      </c>
      <c r="AK2">
        <v>1</v>
      </c>
      <c r="AM2">
        <v>33</v>
      </c>
      <c r="AO2" s="8"/>
      <c r="AP2">
        <v>102897</v>
      </c>
      <c r="AR2" s="9" t="s">
        <v>43</v>
      </c>
      <c r="AS2">
        <v>1</v>
      </c>
      <c r="AT2" t="s">
        <v>44</v>
      </c>
      <c r="AU2" t="s">
        <v>74</v>
      </c>
      <c r="AV2" t="s">
        <v>75</v>
      </c>
      <c r="AW2">
        <v>33</v>
      </c>
      <c r="AX2" t="s">
        <v>76</v>
      </c>
      <c r="AY2" t="s">
        <v>48</v>
      </c>
      <c r="BA2" s="8">
        <v>43208</v>
      </c>
      <c r="BB2" s="10" t="s">
        <v>49</v>
      </c>
      <c r="BD2">
        <v>4</v>
      </c>
      <c r="BE2">
        <v>354101</v>
      </c>
      <c r="BG2" t="s">
        <v>77</v>
      </c>
      <c r="BI2" t="s">
        <v>78</v>
      </c>
      <c r="BS2">
        <v>71837</v>
      </c>
    </row>
    <row r="3" spans="1:71" x14ac:dyDescent="0.3">
      <c r="A3">
        <v>147679</v>
      </c>
      <c r="C3">
        <v>1</v>
      </c>
      <c r="D3">
        <v>1</v>
      </c>
      <c r="E3">
        <v>1</v>
      </c>
      <c r="F3" t="s">
        <v>36</v>
      </c>
      <c r="G3" t="s">
        <v>91</v>
      </c>
      <c r="H3" t="s">
        <v>92</v>
      </c>
      <c r="I3" s="1" t="str">
        <f>HYPERLINK(AO3,"Hb")</f>
        <v>Hb</v>
      </c>
      <c r="K3">
        <v>102897</v>
      </c>
      <c r="L3" t="s">
        <v>3</v>
      </c>
      <c r="P3" t="s">
        <v>93</v>
      </c>
      <c r="Q3" s="2">
        <v>1</v>
      </c>
      <c r="R3" t="s">
        <v>81</v>
      </c>
      <c r="S3" t="s">
        <v>94</v>
      </c>
      <c r="T3" t="s">
        <v>83</v>
      </c>
      <c r="U3" s="4">
        <v>15</v>
      </c>
      <c r="V3" s="5">
        <v>1551</v>
      </c>
      <c r="W3" s="5" t="s">
        <v>95</v>
      </c>
      <c r="X3" t="s">
        <v>96</v>
      </c>
      <c r="Y3">
        <v>2007</v>
      </c>
      <c r="Z3">
        <v>6</v>
      </c>
      <c r="AA3">
        <v>22</v>
      </c>
      <c r="AB3" t="s">
        <v>97</v>
      </c>
      <c r="AC3" t="s">
        <v>97</v>
      </c>
      <c r="AE3" t="s">
        <v>3</v>
      </c>
      <c r="AF3" t="s">
        <v>41</v>
      </c>
      <c r="AG3">
        <v>114922</v>
      </c>
      <c r="AH3">
        <v>6995794</v>
      </c>
      <c r="AI3" s="5">
        <v>115000</v>
      </c>
      <c r="AJ3" s="5">
        <v>6995000</v>
      </c>
      <c r="AK3">
        <v>71</v>
      </c>
      <c r="AM3">
        <v>37</v>
      </c>
      <c r="AO3" t="s">
        <v>98</v>
      </c>
      <c r="AP3">
        <v>102897</v>
      </c>
      <c r="AR3" s="9" t="s">
        <v>43</v>
      </c>
      <c r="AS3">
        <v>1</v>
      </c>
      <c r="AT3" t="s">
        <v>44</v>
      </c>
      <c r="AU3" t="s">
        <v>99</v>
      </c>
      <c r="AV3" t="s">
        <v>100</v>
      </c>
      <c r="AW3">
        <v>37</v>
      </c>
      <c r="AX3" t="s">
        <v>101</v>
      </c>
      <c r="AY3" t="s">
        <v>48</v>
      </c>
      <c r="AZ3">
        <v>1</v>
      </c>
      <c r="BA3" s="8">
        <v>43819</v>
      </c>
      <c r="BB3" s="10" t="s">
        <v>49</v>
      </c>
      <c r="BD3">
        <v>4</v>
      </c>
      <c r="BE3">
        <v>367259</v>
      </c>
      <c r="BG3" t="s">
        <v>102</v>
      </c>
      <c r="BI3" t="s">
        <v>103</v>
      </c>
      <c r="BS3">
        <v>147679</v>
      </c>
    </row>
    <row r="4" spans="1:71" x14ac:dyDescent="0.3">
      <c r="A4">
        <v>353404</v>
      </c>
      <c r="C4">
        <v>1</v>
      </c>
      <c r="D4">
        <v>1</v>
      </c>
      <c r="E4">
        <v>1</v>
      </c>
      <c r="F4" t="s">
        <v>36</v>
      </c>
      <c r="G4" t="s">
        <v>91</v>
      </c>
      <c r="H4" t="s">
        <v>114</v>
      </c>
      <c r="I4" s="1" t="str">
        <f>HYPERLINK(AO4,"Hb")</f>
        <v>Hb</v>
      </c>
      <c r="K4">
        <v>102897</v>
      </c>
      <c r="L4" t="s">
        <v>3</v>
      </c>
      <c r="P4" t="s">
        <v>115</v>
      </c>
      <c r="Q4" s="2">
        <v>1</v>
      </c>
      <c r="R4" t="s">
        <v>116</v>
      </c>
      <c r="S4" t="s">
        <v>117</v>
      </c>
      <c r="T4" s="11" t="s">
        <v>118</v>
      </c>
      <c r="U4" s="4">
        <v>16</v>
      </c>
      <c r="V4" s="5">
        <v>1601</v>
      </c>
      <c r="W4" s="5" t="s">
        <v>117</v>
      </c>
      <c r="X4" t="s">
        <v>119</v>
      </c>
      <c r="Y4">
        <v>2018</v>
      </c>
      <c r="Z4">
        <v>7</v>
      </c>
      <c r="AA4">
        <v>9</v>
      </c>
      <c r="AB4" t="s">
        <v>120</v>
      </c>
      <c r="AC4" t="s">
        <v>121</v>
      </c>
      <c r="AE4" t="s">
        <v>3</v>
      </c>
      <c r="AF4" t="s">
        <v>41</v>
      </c>
      <c r="AG4">
        <v>259943</v>
      </c>
      <c r="AH4">
        <v>7042873</v>
      </c>
      <c r="AI4" s="5">
        <v>259000</v>
      </c>
      <c r="AJ4" s="5">
        <v>7043000</v>
      </c>
      <c r="AK4">
        <v>10</v>
      </c>
      <c r="AM4">
        <v>37</v>
      </c>
      <c r="AO4" t="s">
        <v>122</v>
      </c>
      <c r="AP4">
        <v>102897</v>
      </c>
      <c r="AR4" s="9" t="s">
        <v>43</v>
      </c>
      <c r="AS4">
        <v>1</v>
      </c>
      <c r="AT4" t="s">
        <v>44</v>
      </c>
      <c r="AU4" t="s">
        <v>123</v>
      </c>
      <c r="AV4" t="s">
        <v>124</v>
      </c>
      <c r="AW4">
        <v>37</v>
      </c>
      <c r="AX4" t="s">
        <v>101</v>
      </c>
      <c r="AY4" t="s">
        <v>48</v>
      </c>
      <c r="AZ4">
        <v>1</v>
      </c>
      <c r="BA4" s="8">
        <v>43811</v>
      </c>
      <c r="BB4" s="10" t="s">
        <v>49</v>
      </c>
      <c r="BD4">
        <v>4</v>
      </c>
      <c r="BE4">
        <v>372311</v>
      </c>
      <c r="BG4" t="s">
        <v>125</v>
      </c>
      <c r="BI4" t="s">
        <v>126</v>
      </c>
      <c r="BS4">
        <v>353404</v>
      </c>
    </row>
    <row r="5" spans="1:71" x14ac:dyDescent="0.3">
      <c r="A5">
        <v>89392</v>
      </c>
      <c r="C5">
        <v>1</v>
      </c>
      <c r="D5">
        <v>1</v>
      </c>
      <c r="E5">
        <v>1</v>
      </c>
      <c r="F5" t="s">
        <v>36</v>
      </c>
      <c r="G5" t="s">
        <v>52</v>
      </c>
      <c r="H5" t="s">
        <v>79</v>
      </c>
      <c r="I5" s="1" t="str">
        <f>HYPERLINK(AO5,"Foto")</f>
        <v>Foto</v>
      </c>
      <c r="K5">
        <v>102897</v>
      </c>
      <c r="L5" t="s">
        <v>3</v>
      </c>
      <c r="P5" t="s">
        <v>80</v>
      </c>
      <c r="Q5" s="2">
        <v>1</v>
      </c>
      <c r="R5" t="s">
        <v>81</v>
      </c>
      <c r="S5" t="s">
        <v>82</v>
      </c>
      <c r="T5" t="s">
        <v>83</v>
      </c>
      <c r="U5" s="4">
        <v>15</v>
      </c>
      <c r="V5" s="5">
        <v>1532</v>
      </c>
      <c r="W5" s="5" t="s">
        <v>82</v>
      </c>
      <c r="X5" t="s">
        <v>84</v>
      </c>
      <c r="Y5">
        <v>2017</v>
      </c>
      <c r="Z5">
        <v>5</v>
      </c>
      <c r="AA5">
        <v>31</v>
      </c>
      <c r="AB5" t="s">
        <v>85</v>
      </c>
      <c r="AE5" t="s">
        <v>3</v>
      </c>
      <c r="AF5" t="s">
        <v>41</v>
      </c>
      <c r="AG5">
        <v>36899</v>
      </c>
      <c r="AH5">
        <v>6958692</v>
      </c>
      <c r="AI5" s="5">
        <v>37000</v>
      </c>
      <c r="AJ5" s="5">
        <v>6959000</v>
      </c>
      <c r="AK5">
        <v>10</v>
      </c>
      <c r="AM5">
        <v>1010</v>
      </c>
      <c r="AN5" t="s">
        <v>86</v>
      </c>
      <c r="AO5" s="8" t="s">
        <v>87</v>
      </c>
      <c r="AP5">
        <v>102897</v>
      </c>
      <c r="AR5" s="9" t="s">
        <v>43</v>
      </c>
      <c r="AS5">
        <v>1</v>
      </c>
      <c r="AT5" t="s">
        <v>44</v>
      </c>
      <c r="AU5" t="s">
        <v>88</v>
      </c>
      <c r="AV5" t="s">
        <v>89</v>
      </c>
      <c r="AW5">
        <v>1010</v>
      </c>
      <c r="AX5" t="s">
        <v>64</v>
      </c>
      <c r="AY5" t="s">
        <v>65</v>
      </c>
      <c r="AZ5">
        <v>1</v>
      </c>
      <c r="BA5" s="8">
        <v>43002.108333333301</v>
      </c>
      <c r="BB5" s="10" t="s">
        <v>49</v>
      </c>
      <c r="BD5">
        <v>6</v>
      </c>
      <c r="BE5">
        <v>121895</v>
      </c>
      <c r="BG5" t="s">
        <v>90</v>
      </c>
      <c r="BS5">
        <v>89392</v>
      </c>
    </row>
    <row r="6" spans="1:71" x14ac:dyDescent="0.3">
      <c r="A6">
        <v>508387</v>
      </c>
      <c r="C6">
        <v>1</v>
      </c>
      <c r="D6">
        <v>1</v>
      </c>
      <c r="E6">
        <v>1</v>
      </c>
      <c r="F6" t="s">
        <v>36</v>
      </c>
      <c r="G6" t="s">
        <v>67</v>
      </c>
      <c r="H6" t="s">
        <v>195</v>
      </c>
      <c r="I6" t="s">
        <v>38</v>
      </c>
      <c r="K6">
        <v>102897</v>
      </c>
      <c r="L6" t="s">
        <v>3</v>
      </c>
      <c r="P6" t="s">
        <v>196</v>
      </c>
      <c r="Q6" s="2">
        <v>1</v>
      </c>
      <c r="R6" t="s">
        <v>129</v>
      </c>
      <c r="S6" t="s">
        <v>197</v>
      </c>
      <c r="T6" t="s">
        <v>131</v>
      </c>
      <c r="U6" s="4">
        <v>18</v>
      </c>
      <c r="V6" s="5">
        <v>1856</v>
      </c>
      <c r="W6" t="s">
        <v>197</v>
      </c>
      <c r="X6" t="s">
        <v>198</v>
      </c>
      <c r="Y6">
        <v>2016</v>
      </c>
      <c r="Z6">
        <v>8</v>
      </c>
      <c r="AA6">
        <v>16</v>
      </c>
      <c r="AB6" t="s">
        <v>72</v>
      </c>
      <c r="AC6" t="s">
        <v>73</v>
      </c>
      <c r="AE6" t="s">
        <v>3</v>
      </c>
      <c r="AF6" t="s">
        <v>41</v>
      </c>
      <c r="AG6">
        <v>375746</v>
      </c>
      <c r="AH6">
        <v>7491711</v>
      </c>
      <c r="AI6" s="5">
        <v>375000</v>
      </c>
      <c r="AJ6" s="5">
        <v>7491000</v>
      </c>
      <c r="AK6">
        <v>0</v>
      </c>
      <c r="AM6">
        <v>33</v>
      </c>
      <c r="AO6" s="8"/>
      <c r="AP6">
        <v>102897</v>
      </c>
      <c r="AR6" s="9" t="s">
        <v>43</v>
      </c>
      <c r="AS6">
        <v>1</v>
      </c>
      <c r="AT6" t="s">
        <v>44</v>
      </c>
      <c r="AU6" t="s">
        <v>199</v>
      </c>
      <c r="AV6" t="s">
        <v>200</v>
      </c>
      <c r="AW6">
        <v>33</v>
      </c>
      <c r="AX6" t="s">
        <v>76</v>
      </c>
      <c r="AY6" t="s">
        <v>48</v>
      </c>
      <c r="BA6" s="8">
        <v>42767</v>
      </c>
      <c r="BB6" s="10" t="s">
        <v>49</v>
      </c>
      <c r="BD6">
        <v>4</v>
      </c>
      <c r="BE6">
        <v>353461</v>
      </c>
      <c r="BG6" t="s">
        <v>201</v>
      </c>
      <c r="BI6" t="s">
        <v>202</v>
      </c>
      <c r="BS6">
        <v>508387</v>
      </c>
    </row>
    <row r="7" spans="1:71" x14ac:dyDescent="0.3">
      <c r="A7">
        <v>511674</v>
      </c>
      <c r="C7">
        <v>1</v>
      </c>
      <c r="D7">
        <v>1</v>
      </c>
      <c r="E7">
        <v>1</v>
      </c>
      <c r="F7" t="s">
        <v>36</v>
      </c>
      <c r="G7" t="s">
        <v>52</v>
      </c>
      <c r="H7" t="s">
        <v>310</v>
      </c>
      <c r="I7" s="1" t="str">
        <f>HYPERLINK(AO7,"Foto")</f>
        <v>Foto</v>
      </c>
      <c r="K7">
        <v>102897</v>
      </c>
      <c r="L7" t="s">
        <v>3</v>
      </c>
      <c r="P7" t="s">
        <v>311</v>
      </c>
      <c r="Q7" s="2">
        <v>1</v>
      </c>
      <c r="R7" t="s">
        <v>129</v>
      </c>
      <c r="S7" t="s">
        <v>250</v>
      </c>
      <c r="T7" t="s">
        <v>131</v>
      </c>
      <c r="U7" s="4">
        <v>18</v>
      </c>
      <c r="V7" s="5">
        <v>1857</v>
      </c>
      <c r="W7" t="s">
        <v>250</v>
      </c>
      <c r="X7" t="s">
        <v>312</v>
      </c>
      <c r="Y7">
        <v>2019</v>
      </c>
      <c r="Z7">
        <v>8</v>
      </c>
      <c r="AA7">
        <v>29</v>
      </c>
      <c r="AB7" t="s">
        <v>259</v>
      </c>
      <c r="AE7" t="s">
        <v>3</v>
      </c>
      <c r="AF7" t="s">
        <v>41</v>
      </c>
      <c r="AG7">
        <v>402546</v>
      </c>
      <c r="AH7">
        <v>7505096</v>
      </c>
      <c r="AI7" s="5">
        <v>403000</v>
      </c>
      <c r="AJ7" s="5">
        <v>7505000</v>
      </c>
      <c r="AK7">
        <v>10</v>
      </c>
      <c r="AM7">
        <v>1010</v>
      </c>
      <c r="AN7" t="s">
        <v>267</v>
      </c>
      <c r="AO7" s="8" t="s">
        <v>313</v>
      </c>
      <c r="AP7">
        <v>102897</v>
      </c>
      <c r="AR7" s="9" t="s">
        <v>43</v>
      </c>
      <c r="AS7">
        <v>1</v>
      </c>
      <c r="AT7" t="s">
        <v>44</v>
      </c>
      <c r="AU7" t="s">
        <v>314</v>
      </c>
      <c r="AV7" t="s">
        <v>315</v>
      </c>
      <c r="AW7">
        <v>1010</v>
      </c>
      <c r="AX7" t="s">
        <v>64</v>
      </c>
      <c r="AY7" t="s">
        <v>65</v>
      </c>
      <c r="AZ7">
        <v>1</v>
      </c>
      <c r="BA7" s="8">
        <v>43721.7652662037</v>
      </c>
      <c r="BB7" s="10" t="s">
        <v>49</v>
      </c>
      <c r="BD7">
        <v>6</v>
      </c>
      <c r="BE7">
        <v>218620</v>
      </c>
      <c r="BG7" t="s">
        <v>316</v>
      </c>
      <c r="BS7">
        <v>511674</v>
      </c>
    </row>
    <row r="8" spans="1:71" x14ac:dyDescent="0.3">
      <c r="A8">
        <v>511670</v>
      </c>
      <c r="C8">
        <v>1</v>
      </c>
      <c r="D8">
        <v>1</v>
      </c>
      <c r="E8">
        <v>2</v>
      </c>
      <c r="F8" t="s">
        <v>36</v>
      </c>
      <c r="G8" t="s">
        <v>52</v>
      </c>
      <c r="H8" t="s">
        <v>317</v>
      </c>
      <c r="I8" s="1" t="str">
        <f>HYPERLINK(AO8,"Foto")</f>
        <v>Foto</v>
      </c>
      <c r="K8">
        <v>102897</v>
      </c>
      <c r="L8" t="s">
        <v>3</v>
      </c>
      <c r="P8" t="s">
        <v>311</v>
      </c>
      <c r="Q8" s="2">
        <v>1</v>
      </c>
      <c r="R8" t="s">
        <v>129</v>
      </c>
      <c r="S8" t="s">
        <v>250</v>
      </c>
      <c r="T8" t="s">
        <v>131</v>
      </c>
      <c r="U8" s="4">
        <v>18</v>
      </c>
      <c r="V8" s="5">
        <v>1857</v>
      </c>
      <c r="W8" t="s">
        <v>250</v>
      </c>
      <c r="X8" t="s">
        <v>312</v>
      </c>
      <c r="Y8">
        <v>2019</v>
      </c>
      <c r="Z8">
        <v>8</v>
      </c>
      <c r="AA8">
        <v>29</v>
      </c>
      <c r="AB8" t="s">
        <v>259</v>
      </c>
      <c r="AE8" t="s">
        <v>3</v>
      </c>
      <c r="AF8" t="s">
        <v>41</v>
      </c>
      <c r="AG8">
        <v>402530</v>
      </c>
      <c r="AH8">
        <v>7505088</v>
      </c>
      <c r="AI8" s="5">
        <v>403000</v>
      </c>
      <c r="AJ8" s="5">
        <v>7505000</v>
      </c>
      <c r="AK8">
        <v>10</v>
      </c>
      <c r="AM8">
        <v>1010</v>
      </c>
      <c r="AN8" t="s">
        <v>267</v>
      </c>
      <c r="AO8" s="8" t="s">
        <v>318</v>
      </c>
      <c r="AP8">
        <v>102897</v>
      </c>
      <c r="AR8" s="9" t="s">
        <v>43</v>
      </c>
      <c r="AS8">
        <v>1</v>
      </c>
      <c r="AT8" t="s">
        <v>44</v>
      </c>
      <c r="AU8" t="s">
        <v>319</v>
      </c>
      <c r="AV8" t="s">
        <v>320</v>
      </c>
      <c r="AW8">
        <v>1010</v>
      </c>
      <c r="AX8" t="s">
        <v>64</v>
      </c>
      <c r="AY8" t="s">
        <v>65</v>
      </c>
      <c r="AZ8">
        <v>1</v>
      </c>
      <c r="BA8" s="8">
        <v>43721.7652662037</v>
      </c>
      <c r="BB8" s="10" t="s">
        <v>49</v>
      </c>
      <c r="BD8">
        <v>6</v>
      </c>
      <c r="BE8">
        <v>218621</v>
      </c>
      <c r="BG8" t="s">
        <v>321</v>
      </c>
      <c r="BS8">
        <v>511670</v>
      </c>
    </row>
    <row r="9" spans="1:71" x14ac:dyDescent="0.3">
      <c r="A9">
        <v>511671</v>
      </c>
      <c r="C9">
        <v>1</v>
      </c>
      <c r="D9">
        <v>1</v>
      </c>
      <c r="E9">
        <v>3</v>
      </c>
      <c r="F9" t="s">
        <v>36</v>
      </c>
      <c r="G9" t="s">
        <v>52</v>
      </c>
      <c r="H9" t="s">
        <v>322</v>
      </c>
      <c r="I9" s="1" t="str">
        <f>HYPERLINK(AO9,"Foto")</f>
        <v>Foto</v>
      </c>
      <c r="K9">
        <v>102897</v>
      </c>
      <c r="L9" t="s">
        <v>3</v>
      </c>
      <c r="P9" t="s">
        <v>311</v>
      </c>
      <c r="Q9" s="2">
        <v>1</v>
      </c>
      <c r="R9" t="s">
        <v>129</v>
      </c>
      <c r="S9" t="s">
        <v>250</v>
      </c>
      <c r="T9" t="s">
        <v>131</v>
      </c>
      <c r="U9" s="4">
        <v>18</v>
      </c>
      <c r="V9" s="5">
        <v>1857</v>
      </c>
      <c r="W9" t="s">
        <v>250</v>
      </c>
      <c r="X9" t="s">
        <v>323</v>
      </c>
      <c r="Y9">
        <v>2019</v>
      </c>
      <c r="Z9">
        <v>8</v>
      </c>
      <c r="AA9">
        <v>29</v>
      </c>
      <c r="AB9" t="s">
        <v>259</v>
      </c>
      <c r="AE9" t="s">
        <v>3</v>
      </c>
      <c r="AF9" t="s">
        <v>41</v>
      </c>
      <c r="AG9">
        <v>402530</v>
      </c>
      <c r="AH9">
        <v>7505088</v>
      </c>
      <c r="AI9" s="5">
        <v>403000</v>
      </c>
      <c r="AJ9" s="5">
        <v>7505000</v>
      </c>
      <c r="AK9">
        <v>10</v>
      </c>
      <c r="AM9">
        <v>1010</v>
      </c>
      <c r="AN9" t="s">
        <v>288</v>
      </c>
      <c r="AO9" s="8" t="s">
        <v>324</v>
      </c>
      <c r="AP9">
        <v>102897</v>
      </c>
      <c r="AR9" s="9" t="s">
        <v>43</v>
      </c>
      <c r="AS9">
        <v>1</v>
      </c>
      <c r="AT9" t="s">
        <v>44</v>
      </c>
      <c r="AU9" t="s">
        <v>319</v>
      </c>
      <c r="AV9" t="s">
        <v>325</v>
      </c>
      <c r="AW9">
        <v>1010</v>
      </c>
      <c r="AX9" t="s">
        <v>64</v>
      </c>
      <c r="AY9" t="s">
        <v>65</v>
      </c>
      <c r="AZ9">
        <v>1</v>
      </c>
      <c r="BA9" s="8">
        <v>43721.7652662037</v>
      </c>
      <c r="BB9" s="10" t="s">
        <v>49</v>
      </c>
      <c r="BD9">
        <v>6</v>
      </c>
      <c r="BE9">
        <v>218622</v>
      </c>
      <c r="BG9" t="s">
        <v>326</v>
      </c>
      <c r="BS9">
        <v>511671</v>
      </c>
    </row>
    <row r="10" spans="1:71" x14ac:dyDescent="0.3">
      <c r="A10">
        <v>511668</v>
      </c>
      <c r="C10">
        <v>1</v>
      </c>
      <c r="D10">
        <v>1</v>
      </c>
      <c r="E10">
        <v>4</v>
      </c>
      <c r="F10" t="s">
        <v>36</v>
      </c>
      <c r="G10" t="s">
        <v>52</v>
      </c>
      <c r="H10" t="s">
        <v>327</v>
      </c>
      <c r="I10" s="1" t="str">
        <f>HYPERLINK(AO10,"Foto")</f>
        <v>Foto</v>
      </c>
      <c r="K10">
        <v>102897</v>
      </c>
      <c r="L10" t="s">
        <v>3</v>
      </c>
      <c r="P10" t="s">
        <v>311</v>
      </c>
      <c r="Q10" s="2">
        <v>1</v>
      </c>
      <c r="R10" t="s">
        <v>129</v>
      </c>
      <c r="S10" t="s">
        <v>250</v>
      </c>
      <c r="T10" t="s">
        <v>131</v>
      </c>
      <c r="U10" s="4">
        <v>18</v>
      </c>
      <c r="V10" s="5">
        <v>1857</v>
      </c>
      <c r="W10" t="s">
        <v>250</v>
      </c>
      <c r="X10" t="s">
        <v>328</v>
      </c>
      <c r="Y10">
        <v>2019</v>
      </c>
      <c r="Z10">
        <v>10</v>
      </c>
      <c r="AA10">
        <v>18</v>
      </c>
      <c r="AB10" t="s">
        <v>259</v>
      </c>
      <c r="AE10" t="s">
        <v>3</v>
      </c>
      <c r="AF10" t="s">
        <v>41</v>
      </c>
      <c r="AG10">
        <v>402523</v>
      </c>
      <c r="AH10">
        <v>7505254</v>
      </c>
      <c r="AI10" s="5">
        <v>403000</v>
      </c>
      <c r="AJ10" s="5">
        <v>7505000</v>
      </c>
      <c r="AK10">
        <v>5</v>
      </c>
      <c r="AM10">
        <v>1010</v>
      </c>
      <c r="AN10" t="s">
        <v>329</v>
      </c>
      <c r="AO10" s="8" t="s">
        <v>330</v>
      </c>
      <c r="AP10">
        <v>102897</v>
      </c>
      <c r="AR10" s="9" t="s">
        <v>43</v>
      </c>
      <c r="AS10">
        <v>1</v>
      </c>
      <c r="AT10" t="s">
        <v>44</v>
      </c>
      <c r="AU10" t="s">
        <v>331</v>
      </c>
      <c r="AV10" t="s">
        <v>332</v>
      </c>
      <c r="AW10">
        <v>1010</v>
      </c>
      <c r="AX10" t="s">
        <v>64</v>
      </c>
      <c r="AY10" t="s">
        <v>65</v>
      </c>
      <c r="AZ10">
        <v>1</v>
      </c>
      <c r="BA10" s="8">
        <v>43761.429375</v>
      </c>
      <c r="BB10" s="10" t="s">
        <v>49</v>
      </c>
      <c r="BD10">
        <v>6</v>
      </c>
      <c r="BE10">
        <v>221298</v>
      </c>
      <c r="BG10" t="s">
        <v>333</v>
      </c>
      <c r="BS10">
        <v>511668</v>
      </c>
    </row>
    <row r="11" spans="1:71" x14ac:dyDescent="0.3">
      <c r="A11">
        <v>511667</v>
      </c>
      <c r="C11">
        <v>1</v>
      </c>
      <c r="D11">
        <v>1</v>
      </c>
      <c r="E11">
        <v>1</v>
      </c>
      <c r="F11" t="s">
        <v>36</v>
      </c>
      <c r="G11" t="s">
        <v>52</v>
      </c>
      <c r="H11" t="s">
        <v>528</v>
      </c>
      <c r="I11" s="1" t="str">
        <f>HYPERLINK(AO11,"Foto")</f>
        <v>Foto</v>
      </c>
      <c r="K11">
        <v>102897</v>
      </c>
      <c r="L11" t="s">
        <v>3</v>
      </c>
      <c r="P11" t="s">
        <v>529</v>
      </c>
      <c r="Q11" s="2">
        <v>1</v>
      </c>
      <c r="R11" t="s">
        <v>129</v>
      </c>
      <c r="S11" t="s">
        <v>250</v>
      </c>
      <c r="T11" t="s">
        <v>131</v>
      </c>
      <c r="U11" s="4">
        <v>18</v>
      </c>
      <c r="V11" s="5">
        <v>1857</v>
      </c>
      <c r="W11" t="s">
        <v>250</v>
      </c>
      <c r="X11" t="s">
        <v>530</v>
      </c>
      <c r="Y11">
        <v>2019</v>
      </c>
      <c r="Z11">
        <v>8</v>
      </c>
      <c r="AA11">
        <v>29</v>
      </c>
      <c r="AB11" t="s">
        <v>259</v>
      </c>
      <c r="AE11" t="s">
        <v>3</v>
      </c>
      <c r="AF11" t="s">
        <v>41</v>
      </c>
      <c r="AG11">
        <v>402520</v>
      </c>
      <c r="AH11">
        <v>7508876</v>
      </c>
      <c r="AI11" s="5">
        <v>403000</v>
      </c>
      <c r="AJ11" s="5">
        <v>7509000</v>
      </c>
      <c r="AK11">
        <v>10</v>
      </c>
      <c r="AM11">
        <v>1010</v>
      </c>
      <c r="AN11" t="s">
        <v>288</v>
      </c>
      <c r="AO11" s="8" t="s">
        <v>531</v>
      </c>
      <c r="AP11">
        <v>102897</v>
      </c>
      <c r="AR11" s="9" t="s">
        <v>43</v>
      </c>
      <c r="AS11">
        <v>1</v>
      </c>
      <c r="AT11" t="s">
        <v>44</v>
      </c>
      <c r="AU11" t="s">
        <v>532</v>
      </c>
      <c r="AV11" t="s">
        <v>533</v>
      </c>
      <c r="AW11">
        <v>1010</v>
      </c>
      <c r="AX11" t="s">
        <v>64</v>
      </c>
      <c r="AY11" t="s">
        <v>65</v>
      </c>
      <c r="AZ11">
        <v>1</v>
      </c>
      <c r="BA11" s="8">
        <v>43721.765254629601</v>
      </c>
      <c r="BB11" s="10" t="s">
        <v>49</v>
      </c>
      <c r="BD11">
        <v>6</v>
      </c>
      <c r="BE11">
        <v>218592</v>
      </c>
      <c r="BG11" t="s">
        <v>534</v>
      </c>
      <c r="BS11">
        <v>511667</v>
      </c>
    </row>
    <row r="12" spans="1:71" x14ac:dyDescent="0.3">
      <c r="A12">
        <v>511666</v>
      </c>
      <c r="C12">
        <v>1</v>
      </c>
      <c r="D12">
        <v>1</v>
      </c>
      <c r="E12">
        <v>2</v>
      </c>
      <c r="F12" t="s">
        <v>36</v>
      </c>
      <c r="G12" t="s">
        <v>52</v>
      </c>
      <c r="H12" t="s">
        <v>535</v>
      </c>
      <c r="I12" s="1" t="str">
        <f>HYPERLINK(AO12,"Foto")</f>
        <v>Foto</v>
      </c>
      <c r="K12">
        <v>102897</v>
      </c>
      <c r="L12" t="s">
        <v>3</v>
      </c>
      <c r="P12" t="s">
        <v>529</v>
      </c>
      <c r="Q12" s="2">
        <v>1</v>
      </c>
      <c r="R12" t="s">
        <v>129</v>
      </c>
      <c r="S12" t="s">
        <v>250</v>
      </c>
      <c r="T12" t="s">
        <v>131</v>
      </c>
      <c r="U12" s="4">
        <v>18</v>
      </c>
      <c r="V12" s="5">
        <v>1857</v>
      </c>
      <c r="W12" t="s">
        <v>250</v>
      </c>
      <c r="X12" t="s">
        <v>536</v>
      </c>
      <c r="Y12">
        <v>2019</v>
      </c>
      <c r="Z12">
        <v>8</v>
      </c>
      <c r="AA12">
        <v>29</v>
      </c>
      <c r="AB12" t="s">
        <v>259</v>
      </c>
      <c r="AE12" t="s">
        <v>3</v>
      </c>
      <c r="AF12" t="s">
        <v>41</v>
      </c>
      <c r="AG12">
        <v>402519</v>
      </c>
      <c r="AH12">
        <v>7508860</v>
      </c>
      <c r="AI12" s="5">
        <v>403000</v>
      </c>
      <c r="AJ12" s="5">
        <v>7509000</v>
      </c>
      <c r="AK12">
        <v>10</v>
      </c>
      <c r="AM12">
        <v>1010</v>
      </c>
      <c r="AN12" t="s">
        <v>427</v>
      </c>
      <c r="AO12" s="8" t="s">
        <v>537</v>
      </c>
      <c r="AP12">
        <v>102897</v>
      </c>
      <c r="AR12" s="9" t="s">
        <v>43</v>
      </c>
      <c r="AS12">
        <v>1</v>
      </c>
      <c r="AT12" t="s">
        <v>44</v>
      </c>
      <c r="AU12" t="s">
        <v>538</v>
      </c>
      <c r="AV12" t="s">
        <v>539</v>
      </c>
      <c r="AW12">
        <v>1010</v>
      </c>
      <c r="AX12" t="s">
        <v>64</v>
      </c>
      <c r="AY12" t="s">
        <v>65</v>
      </c>
      <c r="AZ12">
        <v>1</v>
      </c>
      <c r="BA12" s="8">
        <v>43721.765254629601</v>
      </c>
      <c r="BB12" s="10" t="s">
        <v>49</v>
      </c>
      <c r="BD12">
        <v>6</v>
      </c>
      <c r="BE12">
        <v>218593</v>
      </c>
      <c r="BG12" t="s">
        <v>540</v>
      </c>
      <c r="BS12">
        <v>511666</v>
      </c>
    </row>
    <row r="13" spans="1:71" x14ac:dyDescent="0.3">
      <c r="A13">
        <v>511669</v>
      </c>
      <c r="C13">
        <v>1</v>
      </c>
      <c r="D13">
        <v>1</v>
      </c>
      <c r="E13">
        <v>3</v>
      </c>
      <c r="F13" t="s">
        <v>36</v>
      </c>
      <c r="G13" t="s">
        <v>52</v>
      </c>
      <c r="H13" t="s">
        <v>541</v>
      </c>
      <c r="I13" s="1" t="str">
        <f>HYPERLINK(AO13,"Foto")</f>
        <v>Foto</v>
      </c>
      <c r="K13">
        <v>102897</v>
      </c>
      <c r="L13" t="s">
        <v>3</v>
      </c>
      <c r="P13" t="s">
        <v>529</v>
      </c>
      <c r="Q13" s="2">
        <v>1</v>
      </c>
      <c r="R13" t="s">
        <v>129</v>
      </c>
      <c r="S13" t="s">
        <v>250</v>
      </c>
      <c r="T13" t="s">
        <v>131</v>
      </c>
      <c r="U13" s="4">
        <v>18</v>
      </c>
      <c r="V13" s="5">
        <v>1857</v>
      </c>
      <c r="W13" t="s">
        <v>250</v>
      </c>
      <c r="X13" t="s">
        <v>542</v>
      </c>
      <c r="Y13">
        <v>2019</v>
      </c>
      <c r="Z13">
        <v>8</v>
      </c>
      <c r="AA13">
        <v>29</v>
      </c>
      <c r="AB13" t="s">
        <v>259</v>
      </c>
      <c r="AE13" t="s">
        <v>3</v>
      </c>
      <c r="AF13" t="s">
        <v>41</v>
      </c>
      <c r="AG13">
        <v>402528</v>
      </c>
      <c r="AH13">
        <v>7508886</v>
      </c>
      <c r="AI13" s="5">
        <v>403000</v>
      </c>
      <c r="AJ13" s="5">
        <v>7509000</v>
      </c>
      <c r="AK13">
        <v>5</v>
      </c>
      <c r="AM13">
        <v>1010</v>
      </c>
      <c r="AN13" t="s">
        <v>476</v>
      </c>
      <c r="AO13" s="8" t="s">
        <v>543</v>
      </c>
      <c r="AP13">
        <v>102897</v>
      </c>
      <c r="AR13" s="9" t="s">
        <v>43</v>
      </c>
      <c r="AS13">
        <v>1</v>
      </c>
      <c r="AT13" t="s">
        <v>44</v>
      </c>
      <c r="AU13" t="s">
        <v>544</v>
      </c>
      <c r="AV13" t="s">
        <v>545</v>
      </c>
      <c r="AW13">
        <v>1010</v>
      </c>
      <c r="AX13" t="s">
        <v>64</v>
      </c>
      <c r="AY13" t="s">
        <v>65</v>
      </c>
      <c r="AZ13">
        <v>1</v>
      </c>
      <c r="BA13" s="8">
        <v>43721.7652662037</v>
      </c>
      <c r="BB13" s="10" t="s">
        <v>49</v>
      </c>
      <c r="BD13">
        <v>6</v>
      </c>
      <c r="BE13">
        <v>218594</v>
      </c>
      <c r="BG13" t="s">
        <v>546</v>
      </c>
      <c r="BS13">
        <v>511669</v>
      </c>
    </row>
    <row r="14" spans="1:71" x14ac:dyDescent="0.3">
      <c r="A14">
        <v>511684</v>
      </c>
      <c r="C14">
        <v>1</v>
      </c>
      <c r="D14">
        <v>1</v>
      </c>
      <c r="E14">
        <v>4</v>
      </c>
      <c r="F14" t="s">
        <v>36</v>
      </c>
      <c r="G14" t="s">
        <v>52</v>
      </c>
      <c r="H14" t="s">
        <v>547</v>
      </c>
      <c r="I14" s="1" t="str">
        <f>HYPERLINK(AO14,"Foto")</f>
        <v>Foto</v>
      </c>
      <c r="K14">
        <v>102897</v>
      </c>
      <c r="L14" t="s">
        <v>3</v>
      </c>
      <c r="P14" t="s">
        <v>529</v>
      </c>
      <c r="Q14" s="2">
        <v>1</v>
      </c>
      <c r="R14" t="s">
        <v>129</v>
      </c>
      <c r="S14" t="s">
        <v>250</v>
      </c>
      <c r="T14" t="s">
        <v>131</v>
      </c>
      <c r="U14" s="4">
        <v>18</v>
      </c>
      <c r="V14" s="5">
        <v>1857</v>
      </c>
      <c r="W14" t="s">
        <v>250</v>
      </c>
      <c r="X14" t="s">
        <v>548</v>
      </c>
      <c r="Y14">
        <v>2019</v>
      </c>
      <c r="Z14">
        <v>8</v>
      </c>
      <c r="AA14">
        <v>29</v>
      </c>
      <c r="AB14" t="s">
        <v>259</v>
      </c>
      <c r="AE14" t="s">
        <v>3</v>
      </c>
      <c r="AF14" t="s">
        <v>41</v>
      </c>
      <c r="AG14">
        <v>402797</v>
      </c>
      <c r="AH14">
        <v>7508777</v>
      </c>
      <c r="AI14" s="5">
        <v>403000</v>
      </c>
      <c r="AJ14" s="5">
        <v>7509000</v>
      </c>
      <c r="AK14">
        <v>10</v>
      </c>
      <c r="AM14">
        <v>1010</v>
      </c>
      <c r="AN14" t="s">
        <v>490</v>
      </c>
      <c r="AO14" s="8" t="s">
        <v>549</v>
      </c>
      <c r="AP14">
        <v>102897</v>
      </c>
      <c r="AR14" s="9" t="s">
        <v>43</v>
      </c>
      <c r="AS14">
        <v>1</v>
      </c>
      <c r="AT14" t="s">
        <v>44</v>
      </c>
      <c r="AU14" t="s">
        <v>550</v>
      </c>
      <c r="AV14" t="s">
        <v>551</v>
      </c>
      <c r="AW14">
        <v>1010</v>
      </c>
      <c r="AX14" t="s">
        <v>64</v>
      </c>
      <c r="AY14" t="s">
        <v>65</v>
      </c>
      <c r="AZ14">
        <v>1</v>
      </c>
      <c r="BA14" s="8">
        <v>43721.7652662037</v>
      </c>
      <c r="BB14" s="10" t="s">
        <v>49</v>
      </c>
      <c r="BD14">
        <v>6</v>
      </c>
      <c r="BE14">
        <v>218596</v>
      </c>
      <c r="BG14" t="s">
        <v>552</v>
      </c>
      <c r="BS14">
        <v>511684</v>
      </c>
    </row>
    <row r="15" spans="1:71" x14ac:dyDescent="0.3">
      <c r="A15">
        <v>511692</v>
      </c>
      <c r="C15">
        <v>1</v>
      </c>
      <c r="D15">
        <v>1</v>
      </c>
      <c r="E15">
        <v>5</v>
      </c>
      <c r="F15" t="s">
        <v>36</v>
      </c>
      <c r="G15" t="s">
        <v>52</v>
      </c>
      <c r="H15" t="s">
        <v>553</v>
      </c>
      <c r="I15" s="1" t="str">
        <f>HYPERLINK(AO15,"Foto")</f>
        <v>Foto</v>
      </c>
      <c r="K15">
        <v>102897</v>
      </c>
      <c r="L15" t="s">
        <v>3</v>
      </c>
      <c r="P15" t="s">
        <v>529</v>
      </c>
      <c r="Q15" s="2">
        <v>1</v>
      </c>
      <c r="R15" t="s">
        <v>129</v>
      </c>
      <c r="S15" t="s">
        <v>250</v>
      </c>
      <c r="T15" t="s">
        <v>131</v>
      </c>
      <c r="U15" s="4">
        <v>18</v>
      </c>
      <c r="V15" s="5">
        <v>1857</v>
      </c>
      <c r="W15" t="s">
        <v>250</v>
      </c>
      <c r="X15" t="s">
        <v>554</v>
      </c>
      <c r="Y15">
        <v>2019</v>
      </c>
      <c r="Z15">
        <v>8</v>
      </c>
      <c r="AA15">
        <v>29</v>
      </c>
      <c r="AB15" t="s">
        <v>259</v>
      </c>
      <c r="AE15" t="s">
        <v>3</v>
      </c>
      <c r="AF15" t="s">
        <v>41</v>
      </c>
      <c r="AG15">
        <v>402938</v>
      </c>
      <c r="AH15">
        <v>7509493</v>
      </c>
      <c r="AI15" s="5">
        <v>403000</v>
      </c>
      <c r="AJ15" s="5">
        <v>7509000</v>
      </c>
      <c r="AK15">
        <v>10</v>
      </c>
      <c r="AM15">
        <v>1010</v>
      </c>
      <c r="AN15" t="s">
        <v>476</v>
      </c>
      <c r="AO15" s="8" t="s">
        <v>555</v>
      </c>
      <c r="AP15">
        <v>102897</v>
      </c>
      <c r="AR15" s="9" t="s">
        <v>43</v>
      </c>
      <c r="AS15">
        <v>1</v>
      </c>
      <c r="AT15" t="s">
        <v>44</v>
      </c>
      <c r="AU15" t="s">
        <v>556</v>
      </c>
      <c r="AV15" t="s">
        <v>557</v>
      </c>
      <c r="AW15">
        <v>1010</v>
      </c>
      <c r="AX15" t="s">
        <v>64</v>
      </c>
      <c r="AY15" t="s">
        <v>65</v>
      </c>
      <c r="AZ15">
        <v>1</v>
      </c>
      <c r="BA15" s="8">
        <v>43721.7652662037</v>
      </c>
      <c r="BB15" s="10" t="s">
        <v>49</v>
      </c>
      <c r="BD15">
        <v>6</v>
      </c>
      <c r="BE15">
        <v>218597</v>
      </c>
      <c r="BG15" t="s">
        <v>558</v>
      </c>
      <c r="BS15">
        <v>511692</v>
      </c>
    </row>
    <row r="16" spans="1:71" x14ac:dyDescent="0.3">
      <c r="A16">
        <v>511699</v>
      </c>
      <c r="C16">
        <v>1</v>
      </c>
      <c r="D16">
        <v>1</v>
      </c>
      <c r="E16">
        <v>6</v>
      </c>
      <c r="F16" t="s">
        <v>36</v>
      </c>
      <c r="G16" t="s">
        <v>52</v>
      </c>
      <c r="H16" t="s">
        <v>559</v>
      </c>
      <c r="I16" s="1" t="str">
        <f>HYPERLINK(AO16,"Foto")</f>
        <v>Foto</v>
      </c>
      <c r="K16">
        <v>102897</v>
      </c>
      <c r="L16" t="s">
        <v>3</v>
      </c>
      <c r="P16" t="s">
        <v>529</v>
      </c>
      <c r="Q16" s="2">
        <v>1</v>
      </c>
      <c r="R16" t="s">
        <v>129</v>
      </c>
      <c r="S16" t="s">
        <v>250</v>
      </c>
      <c r="T16" t="s">
        <v>131</v>
      </c>
      <c r="U16" s="4">
        <v>18</v>
      </c>
      <c r="V16" s="5">
        <v>1857</v>
      </c>
      <c r="W16" t="s">
        <v>250</v>
      </c>
      <c r="X16" t="s">
        <v>560</v>
      </c>
      <c r="Y16">
        <v>2019</v>
      </c>
      <c r="Z16">
        <v>8</v>
      </c>
      <c r="AA16">
        <v>29</v>
      </c>
      <c r="AB16" t="s">
        <v>259</v>
      </c>
      <c r="AE16" t="s">
        <v>3</v>
      </c>
      <c r="AF16" t="s">
        <v>41</v>
      </c>
      <c r="AG16">
        <v>403031</v>
      </c>
      <c r="AH16">
        <v>7509640</v>
      </c>
      <c r="AI16" s="5">
        <v>403000</v>
      </c>
      <c r="AJ16" s="5">
        <v>7509000</v>
      </c>
      <c r="AK16">
        <v>10</v>
      </c>
      <c r="AM16">
        <v>1010</v>
      </c>
      <c r="AN16" t="s">
        <v>476</v>
      </c>
      <c r="AO16" s="8" t="s">
        <v>561</v>
      </c>
      <c r="AP16">
        <v>102897</v>
      </c>
      <c r="AR16" s="9" t="s">
        <v>43</v>
      </c>
      <c r="AS16">
        <v>1</v>
      </c>
      <c r="AT16" t="s">
        <v>44</v>
      </c>
      <c r="AU16" t="s">
        <v>562</v>
      </c>
      <c r="AV16" t="s">
        <v>563</v>
      </c>
      <c r="AW16">
        <v>1010</v>
      </c>
      <c r="AX16" t="s">
        <v>64</v>
      </c>
      <c r="AY16" t="s">
        <v>65</v>
      </c>
      <c r="AZ16">
        <v>1</v>
      </c>
      <c r="BA16" s="8">
        <v>43721.7652662037</v>
      </c>
      <c r="BB16" s="10" t="s">
        <v>49</v>
      </c>
      <c r="BD16">
        <v>6</v>
      </c>
      <c r="BE16">
        <v>218598</v>
      </c>
      <c r="BG16" t="s">
        <v>564</v>
      </c>
      <c r="BS16">
        <v>511699</v>
      </c>
    </row>
    <row r="17" spans="1:71" x14ac:dyDescent="0.3">
      <c r="A17">
        <v>511710</v>
      </c>
      <c r="C17">
        <v>1</v>
      </c>
      <c r="D17">
        <v>1</v>
      </c>
      <c r="E17">
        <v>7</v>
      </c>
      <c r="F17" t="s">
        <v>36</v>
      </c>
      <c r="G17" t="s">
        <v>52</v>
      </c>
      <c r="H17" t="s">
        <v>565</v>
      </c>
      <c r="I17" s="1" t="str">
        <f>HYPERLINK(AO17,"Foto")</f>
        <v>Foto</v>
      </c>
      <c r="K17">
        <v>102897</v>
      </c>
      <c r="L17" t="s">
        <v>3</v>
      </c>
      <c r="P17" t="s">
        <v>529</v>
      </c>
      <c r="Q17" s="2">
        <v>1</v>
      </c>
      <c r="R17" t="s">
        <v>129</v>
      </c>
      <c r="S17" t="s">
        <v>250</v>
      </c>
      <c r="T17" t="s">
        <v>131</v>
      </c>
      <c r="U17" s="4">
        <v>18</v>
      </c>
      <c r="V17" s="5">
        <v>1857</v>
      </c>
      <c r="W17" t="s">
        <v>250</v>
      </c>
      <c r="X17" t="s">
        <v>566</v>
      </c>
      <c r="Y17">
        <v>2019</v>
      </c>
      <c r="Z17">
        <v>8</v>
      </c>
      <c r="AA17">
        <v>29</v>
      </c>
      <c r="AB17" t="s">
        <v>259</v>
      </c>
      <c r="AE17" t="s">
        <v>3</v>
      </c>
      <c r="AF17" t="s">
        <v>41</v>
      </c>
      <c r="AG17">
        <v>403179</v>
      </c>
      <c r="AH17">
        <v>7509940</v>
      </c>
      <c r="AI17" s="5">
        <v>403000</v>
      </c>
      <c r="AJ17" s="5">
        <v>7509000</v>
      </c>
      <c r="AK17">
        <v>10</v>
      </c>
      <c r="AM17">
        <v>1010</v>
      </c>
      <c r="AN17" t="s">
        <v>420</v>
      </c>
      <c r="AO17" s="8" t="s">
        <v>567</v>
      </c>
      <c r="AP17">
        <v>102897</v>
      </c>
      <c r="AR17" s="9" t="s">
        <v>43</v>
      </c>
      <c r="AS17">
        <v>1</v>
      </c>
      <c r="AT17" t="s">
        <v>44</v>
      </c>
      <c r="AU17" t="s">
        <v>568</v>
      </c>
      <c r="AV17" t="s">
        <v>569</v>
      </c>
      <c r="AW17">
        <v>1010</v>
      </c>
      <c r="AX17" t="s">
        <v>64</v>
      </c>
      <c r="AY17" t="s">
        <v>65</v>
      </c>
      <c r="AZ17">
        <v>1</v>
      </c>
      <c r="BA17" s="8">
        <v>43721.7652662037</v>
      </c>
      <c r="BB17" s="10" t="s">
        <v>49</v>
      </c>
      <c r="BD17">
        <v>6</v>
      </c>
      <c r="BE17">
        <v>218599</v>
      </c>
      <c r="BG17" t="s">
        <v>570</v>
      </c>
      <c r="BS17">
        <v>511710</v>
      </c>
    </row>
    <row r="18" spans="1:71" x14ac:dyDescent="0.3">
      <c r="A18">
        <v>511711</v>
      </c>
      <c r="C18">
        <v>1</v>
      </c>
      <c r="D18">
        <v>1</v>
      </c>
      <c r="E18">
        <v>8</v>
      </c>
      <c r="F18" t="s">
        <v>36</v>
      </c>
      <c r="G18" t="s">
        <v>52</v>
      </c>
      <c r="H18" t="s">
        <v>571</v>
      </c>
      <c r="I18" s="1" t="str">
        <f>HYPERLINK(AO18,"Foto")</f>
        <v>Foto</v>
      </c>
      <c r="K18">
        <v>102897</v>
      </c>
      <c r="L18" t="s">
        <v>3</v>
      </c>
      <c r="P18" t="s">
        <v>529</v>
      </c>
      <c r="Q18" s="2">
        <v>1</v>
      </c>
      <c r="R18" t="s">
        <v>129</v>
      </c>
      <c r="S18" t="s">
        <v>250</v>
      </c>
      <c r="T18" t="s">
        <v>131</v>
      </c>
      <c r="U18" s="4">
        <v>18</v>
      </c>
      <c r="V18" s="5">
        <v>1857</v>
      </c>
      <c r="W18" t="s">
        <v>250</v>
      </c>
      <c r="X18" t="s">
        <v>572</v>
      </c>
      <c r="Y18">
        <v>2019</v>
      </c>
      <c r="Z18">
        <v>8</v>
      </c>
      <c r="AA18">
        <v>29</v>
      </c>
      <c r="AB18" t="s">
        <v>259</v>
      </c>
      <c r="AE18" t="s">
        <v>3</v>
      </c>
      <c r="AF18" t="s">
        <v>41</v>
      </c>
      <c r="AG18">
        <v>403180</v>
      </c>
      <c r="AH18">
        <v>7509978</v>
      </c>
      <c r="AI18" s="5">
        <v>403000</v>
      </c>
      <c r="AJ18" s="5">
        <v>7509000</v>
      </c>
      <c r="AK18">
        <v>10</v>
      </c>
      <c r="AM18">
        <v>1010</v>
      </c>
      <c r="AN18" t="s">
        <v>420</v>
      </c>
      <c r="AO18" s="8" t="s">
        <v>573</v>
      </c>
      <c r="AP18">
        <v>102897</v>
      </c>
      <c r="AR18" s="9" t="s">
        <v>43</v>
      </c>
      <c r="AS18">
        <v>1</v>
      </c>
      <c r="AT18" t="s">
        <v>44</v>
      </c>
      <c r="AU18" t="s">
        <v>574</v>
      </c>
      <c r="AV18" t="s">
        <v>575</v>
      </c>
      <c r="AW18">
        <v>1010</v>
      </c>
      <c r="AX18" t="s">
        <v>64</v>
      </c>
      <c r="AY18" t="s">
        <v>65</v>
      </c>
      <c r="AZ18">
        <v>1</v>
      </c>
      <c r="BA18" s="8">
        <v>43721.7652662037</v>
      </c>
      <c r="BB18" s="10" t="s">
        <v>49</v>
      </c>
      <c r="BD18">
        <v>6</v>
      </c>
      <c r="BE18">
        <v>218600</v>
      </c>
      <c r="BG18" t="s">
        <v>576</v>
      </c>
      <c r="BS18">
        <v>511711</v>
      </c>
    </row>
    <row r="19" spans="1:71" x14ac:dyDescent="0.3">
      <c r="A19">
        <v>511715</v>
      </c>
      <c r="C19">
        <v>1</v>
      </c>
      <c r="D19">
        <v>1</v>
      </c>
      <c r="E19">
        <v>9</v>
      </c>
      <c r="F19" t="s">
        <v>36</v>
      </c>
      <c r="G19" t="s">
        <v>52</v>
      </c>
      <c r="H19" t="s">
        <v>577</v>
      </c>
      <c r="I19" s="1" t="str">
        <f>HYPERLINK(AO19,"Foto")</f>
        <v>Foto</v>
      </c>
      <c r="K19">
        <v>102897</v>
      </c>
      <c r="L19" t="s">
        <v>3</v>
      </c>
      <c r="P19" t="s">
        <v>529</v>
      </c>
      <c r="Q19" s="2">
        <v>1</v>
      </c>
      <c r="R19" t="s">
        <v>129</v>
      </c>
      <c r="S19" t="s">
        <v>250</v>
      </c>
      <c r="T19" t="s">
        <v>131</v>
      </c>
      <c r="U19" s="4">
        <v>18</v>
      </c>
      <c r="V19" s="5">
        <v>1857</v>
      </c>
      <c r="W19" t="s">
        <v>250</v>
      </c>
      <c r="X19" t="s">
        <v>578</v>
      </c>
      <c r="Y19">
        <v>2019</v>
      </c>
      <c r="Z19">
        <v>8</v>
      </c>
      <c r="AA19">
        <v>29</v>
      </c>
      <c r="AB19" t="s">
        <v>259</v>
      </c>
      <c r="AE19" t="s">
        <v>3</v>
      </c>
      <c r="AF19" t="s">
        <v>41</v>
      </c>
      <c r="AG19">
        <v>403259</v>
      </c>
      <c r="AH19">
        <v>7509871</v>
      </c>
      <c r="AI19" s="5">
        <v>403000</v>
      </c>
      <c r="AJ19" s="5">
        <v>7509000</v>
      </c>
      <c r="AK19">
        <v>10</v>
      </c>
      <c r="AM19">
        <v>1010</v>
      </c>
      <c r="AN19" t="s">
        <v>288</v>
      </c>
      <c r="AO19" s="8" t="s">
        <v>579</v>
      </c>
      <c r="AP19">
        <v>102897</v>
      </c>
      <c r="AR19" s="9" t="s">
        <v>43</v>
      </c>
      <c r="AS19">
        <v>1</v>
      </c>
      <c r="AT19" t="s">
        <v>44</v>
      </c>
      <c r="AU19" t="s">
        <v>580</v>
      </c>
      <c r="AV19" t="s">
        <v>581</v>
      </c>
      <c r="AW19">
        <v>1010</v>
      </c>
      <c r="AX19" t="s">
        <v>64</v>
      </c>
      <c r="AY19" t="s">
        <v>65</v>
      </c>
      <c r="AZ19">
        <v>1</v>
      </c>
      <c r="BA19" s="8">
        <v>43721.7652662037</v>
      </c>
      <c r="BB19" s="10" t="s">
        <v>49</v>
      </c>
      <c r="BD19">
        <v>6</v>
      </c>
      <c r="BE19">
        <v>218611</v>
      </c>
      <c r="BG19" t="s">
        <v>582</v>
      </c>
      <c r="BS19">
        <v>511715</v>
      </c>
    </row>
    <row r="20" spans="1:71" x14ac:dyDescent="0.3">
      <c r="A20">
        <v>511665</v>
      </c>
      <c r="C20">
        <v>1</v>
      </c>
      <c r="D20">
        <v>1</v>
      </c>
      <c r="E20">
        <v>10</v>
      </c>
      <c r="F20" t="s">
        <v>36</v>
      </c>
      <c r="G20" t="s">
        <v>52</v>
      </c>
      <c r="H20" t="s">
        <v>583</v>
      </c>
      <c r="I20" t="s">
        <v>185</v>
      </c>
      <c r="K20">
        <v>102897</v>
      </c>
      <c r="L20" t="s">
        <v>3</v>
      </c>
      <c r="P20" t="s">
        <v>529</v>
      </c>
      <c r="Q20" s="2">
        <v>1</v>
      </c>
      <c r="R20" t="s">
        <v>129</v>
      </c>
      <c r="S20" t="s">
        <v>250</v>
      </c>
      <c r="T20" t="s">
        <v>131</v>
      </c>
      <c r="U20" s="4">
        <v>18</v>
      </c>
      <c r="V20" s="5">
        <v>1857</v>
      </c>
      <c r="W20" t="s">
        <v>250</v>
      </c>
      <c r="X20" t="s">
        <v>584</v>
      </c>
      <c r="Y20">
        <v>2019</v>
      </c>
      <c r="Z20">
        <v>8</v>
      </c>
      <c r="AA20">
        <v>29</v>
      </c>
      <c r="AB20" t="s">
        <v>259</v>
      </c>
      <c r="AE20" t="s">
        <v>3</v>
      </c>
      <c r="AF20" t="s">
        <v>41</v>
      </c>
      <c r="AG20">
        <v>402504</v>
      </c>
      <c r="AH20">
        <v>7508901</v>
      </c>
      <c r="AI20" s="5">
        <v>403000</v>
      </c>
      <c r="AJ20" s="5">
        <v>7509000</v>
      </c>
      <c r="AK20">
        <v>5</v>
      </c>
      <c r="AM20">
        <v>1010</v>
      </c>
      <c r="AN20" t="s">
        <v>388</v>
      </c>
      <c r="AO20" s="8" t="s">
        <v>585</v>
      </c>
      <c r="AP20">
        <v>102897</v>
      </c>
      <c r="AR20" s="9" t="s">
        <v>43</v>
      </c>
      <c r="AS20">
        <v>1</v>
      </c>
      <c r="AT20" t="s">
        <v>44</v>
      </c>
      <c r="AU20" t="s">
        <v>586</v>
      </c>
      <c r="AV20" t="s">
        <v>587</v>
      </c>
      <c r="AW20">
        <v>1010</v>
      </c>
      <c r="AX20" t="s">
        <v>64</v>
      </c>
      <c r="AY20" t="s">
        <v>65</v>
      </c>
      <c r="BA20" s="8">
        <v>43721.765254629601</v>
      </c>
      <c r="BB20" s="10" t="s">
        <v>49</v>
      </c>
      <c r="BD20">
        <v>6</v>
      </c>
      <c r="BE20">
        <v>218591</v>
      </c>
      <c r="BG20" t="s">
        <v>588</v>
      </c>
      <c r="BS20">
        <v>511665</v>
      </c>
    </row>
    <row r="21" spans="1:71" x14ac:dyDescent="0.3">
      <c r="A21">
        <v>511683</v>
      </c>
      <c r="C21">
        <v>1</v>
      </c>
      <c r="D21">
        <v>1</v>
      </c>
      <c r="E21">
        <v>11</v>
      </c>
      <c r="F21" t="s">
        <v>36</v>
      </c>
      <c r="G21" t="s">
        <v>52</v>
      </c>
      <c r="H21" t="s">
        <v>589</v>
      </c>
      <c r="I21" t="s">
        <v>185</v>
      </c>
      <c r="K21">
        <v>102897</v>
      </c>
      <c r="L21" t="s">
        <v>3</v>
      </c>
      <c r="P21" t="s">
        <v>529</v>
      </c>
      <c r="Q21" s="2">
        <v>1</v>
      </c>
      <c r="R21" t="s">
        <v>129</v>
      </c>
      <c r="S21" t="s">
        <v>250</v>
      </c>
      <c r="T21" t="s">
        <v>131</v>
      </c>
      <c r="U21" s="4">
        <v>18</v>
      </c>
      <c r="V21" s="5">
        <v>1857</v>
      </c>
      <c r="W21" t="s">
        <v>250</v>
      </c>
      <c r="X21" t="s">
        <v>548</v>
      </c>
      <c r="Y21">
        <v>2019</v>
      </c>
      <c r="Z21">
        <v>8</v>
      </c>
      <c r="AA21">
        <v>29</v>
      </c>
      <c r="AB21" t="s">
        <v>259</v>
      </c>
      <c r="AE21" t="s">
        <v>3</v>
      </c>
      <c r="AF21" t="s">
        <v>41</v>
      </c>
      <c r="AG21">
        <v>402782</v>
      </c>
      <c r="AH21">
        <v>7508799</v>
      </c>
      <c r="AI21" s="5">
        <v>403000</v>
      </c>
      <c r="AJ21" s="5">
        <v>7509000</v>
      </c>
      <c r="AK21">
        <v>10</v>
      </c>
      <c r="AM21">
        <v>1010</v>
      </c>
      <c r="AN21" t="s">
        <v>490</v>
      </c>
      <c r="AO21" s="8" t="s">
        <v>590</v>
      </c>
      <c r="AP21">
        <v>102897</v>
      </c>
      <c r="AR21" s="9" t="s">
        <v>43</v>
      </c>
      <c r="AS21">
        <v>1</v>
      </c>
      <c r="AT21" t="s">
        <v>44</v>
      </c>
      <c r="AU21" t="s">
        <v>591</v>
      </c>
      <c r="AV21" t="s">
        <v>592</v>
      </c>
      <c r="AW21">
        <v>1010</v>
      </c>
      <c r="AX21" t="s">
        <v>64</v>
      </c>
      <c r="AY21" t="s">
        <v>65</v>
      </c>
      <c r="BA21" s="8">
        <v>43721.7652662037</v>
      </c>
      <c r="BB21" s="10" t="s">
        <v>49</v>
      </c>
      <c r="BD21">
        <v>6</v>
      </c>
      <c r="BE21">
        <v>218595</v>
      </c>
      <c r="BG21" t="s">
        <v>593</v>
      </c>
      <c r="BS21">
        <v>511683</v>
      </c>
    </row>
    <row r="22" spans="1:71" x14ac:dyDescent="0.3">
      <c r="A22">
        <v>511690</v>
      </c>
      <c r="C22">
        <v>1</v>
      </c>
      <c r="D22">
        <v>1</v>
      </c>
      <c r="E22">
        <v>12</v>
      </c>
      <c r="F22" t="s">
        <v>36</v>
      </c>
      <c r="G22" t="s">
        <v>52</v>
      </c>
      <c r="H22" t="s">
        <v>594</v>
      </c>
      <c r="I22" s="1" t="str">
        <f>HYPERLINK(AO22,"Foto")</f>
        <v>Foto</v>
      </c>
      <c r="K22">
        <v>102897</v>
      </c>
      <c r="L22" t="s">
        <v>3</v>
      </c>
      <c r="P22" t="s">
        <v>529</v>
      </c>
      <c r="Q22" s="2">
        <v>1</v>
      </c>
      <c r="R22" t="s">
        <v>129</v>
      </c>
      <c r="S22" t="s">
        <v>250</v>
      </c>
      <c r="T22" t="s">
        <v>131</v>
      </c>
      <c r="U22" s="4">
        <v>18</v>
      </c>
      <c r="V22" s="5">
        <v>1857</v>
      </c>
      <c r="W22" t="s">
        <v>250</v>
      </c>
      <c r="X22" t="s">
        <v>595</v>
      </c>
      <c r="Y22">
        <v>2019</v>
      </c>
      <c r="Z22">
        <v>10</v>
      </c>
      <c r="AA22">
        <v>18</v>
      </c>
      <c r="AB22" t="s">
        <v>259</v>
      </c>
      <c r="AE22" t="s">
        <v>3</v>
      </c>
      <c r="AF22" t="s">
        <v>41</v>
      </c>
      <c r="AG22">
        <v>402914</v>
      </c>
      <c r="AH22">
        <v>7509255</v>
      </c>
      <c r="AI22" s="5">
        <v>403000</v>
      </c>
      <c r="AJ22" s="5">
        <v>7509000</v>
      </c>
      <c r="AK22">
        <v>10</v>
      </c>
      <c r="AM22">
        <v>1010</v>
      </c>
      <c r="AN22" t="s">
        <v>596</v>
      </c>
      <c r="AO22" s="8" t="s">
        <v>597</v>
      </c>
      <c r="AP22">
        <v>102897</v>
      </c>
      <c r="AR22" s="9" t="s">
        <v>43</v>
      </c>
      <c r="AS22">
        <v>1</v>
      </c>
      <c r="AT22" t="s">
        <v>44</v>
      </c>
      <c r="AU22" t="s">
        <v>598</v>
      </c>
      <c r="AV22" t="s">
        <v>599</v>
      </c>
      <c r="AW22">
        <v>1010</v>
      </c>
      <c r="AX22" t="s">
        <v>64</v>
      </c>
      <c r="AY22" t="s">
        <v>65</v>
      </c>
      <c r="AZ22">
        <v>1</v>
      </c>
      <c r="BA22" s="8">
        <v>43761.429375</v>
      </c>
      <c r="BB22" s="10" t="s">
        <v>49</v>
      </c>
      <c r="BD22">
        <v>6</v>
      </c>
      <c r="BE22">
        <v>221296</v>
      </c>
      <c r="BG22" t="s">
        <v>600</v>
      </c>
      <c r="BS22">
        <v>511690</v>
      </c>
    </row>
    <row r="23" spans="1:71" x14ac:dyDescent="0.3">
      <c r="A23">
        <v>511662</v>
      </c>
      <c r="C23">
        <v>1</v>
      </c>
      <c r="D23">
        <v>1</v>
      </c>
      <c r="E23">
        <v>13</v>
      </c>
      <c r="F23" t="s">
        <v>36</v>
      </c>
      <c r="G23" t="s">
        <v>52</v>
      </c>
      <c r="H23" t="s">
        <v>601</v>
      </c>
      <c r="I23" s="1" t="str">
        <f>HYPERLINK(AO23,"Foto")</f>
        <v>Foto</v>
      </c>
      <c r="K23">
        <v>102897</v>
      </c>
      <c r="L23" t="s">
        <v>3</v>
      </c>
      <c r="P23" t="s">
        <v>529</v>
      </c>
      <c r="Q23" s="2">
        <v>1</v>
      </c>
      <c r="R23" t="s">
        <v>129</v>
      </c>
      <c r="S23" t="s">
        <v>250</v>
      </c>
      <c r="T23" t="s">
        <v>131</v>
      </c>
      <c r="U23" s="4">
        <v>18</v>
      </c>
      <c r="V23" s="5">
        <v>1857</v>
      </c>
      <c r="W23" t="s">
        <v>250</v>
      </c>
      <c r="X23" t="s">
        <v>602</v>
      </c>
      <c r="Y23">
        <v>2019</v>
      </c>
      <c r="Z23">
        <v>10</v>
      </c>
      <c r="AA23">
        <v>18</v>
      </c>
      <c r="AB23" t="s">
        <v>259</v>
      </c>
      <c r="AE23" t="s">
        <v>3</v>
      </c>
      <c r="AF23" t="s">
        <v>41</v>
      </c>
      <c r="AG23">
        <v>402490</v>
      </c>
      <c r="AH23">
        <v>7508782</v>
      </c>
      <c r="AI23" s="5">
        <v>403000</v>
      </c>
      <c r="AJ23" s="5">
        <v>7509000</v>
      </c>
      <c r="AK23">
        <v>5</v>
      </c>
      <c r="AM23">
        <v>1010</v>
      </c>
      <c r="AN23" t="s">
        <v>603</v>
      </c>
      <c r="AO23" s="8" t="s">
        <v>604</v>
      </c>
      <c r="AP23">
        <v>102897</v>
      </c>
      <c r="AR23" s="9" t="s">
        <v>43</v>
      </c>
      <c r="AS23">
        <v>1</v>
      </c>
      <c r="AT23" t="s">
        <v>44</v>
      </c>
      <c r="AU23" t="s">
        <v>605</v>
      </c>
      <c r="AV23" t="s">
        <v>606</v>
      </c>
      <c r="AW23">
        <v>1010</v>
      </c>
      <c r="AX23" t="s">
        <v>64</v>
      </c>
      <c r="AY23" t="s">
        <v>65</v>
      </c>
      <c r="AZ23">
        <v>1</v>
      </c>
      <c r="BA23" s="8">
        <v>43761.429375</v>
      </c>
      <c r="BB23" s="10" t="s">
        <v>49</v>
      </c>
      <c r="BD23">
        <v>6</v>
      </c>
      <c r="BE23">
        <v>221297</v>
      </c>
      <c r="BG23" t="s">
        <v>607</v>
      </c>
      <c r="BS23">
        <v>511662</v>
      </c>
    </row>
    <row r="24" spans="1:71" x14ac:dyDescent="0.3">
      <c r="A24">
        <v>511703</v>
      </c>
      <c r="C24">
        <v>1</v>
      </c>
      <c r="D24">
        <v>1</v>
      </c>
      <c r="E24">
        <v>14</v>
      </c>
      <c r="F24" t="s">
        <v>36</v>
      </c>
      <c r="G24" t="s">
        <v>52</v>
      </c>
      <c r="H24" t="s">
        <v>608</v>
      </c>
      <c r="I24" s="1" t="str">
        <f>HYPERLINK(AO24,"Foto")</f>
        <v>Foto</v>
      </c>
      <c r="K24">
        <v>102897</v>
      </c>
      <c r="L24" t="s">
        <v>3</v>
      </c>
      <c r="P24" t="s">
        <v>529</v>
      </c>
      <c r="Q24" s="2">
        <v>1</v>
      </c>
      <c r="R24" t="s">
        <v>129</v>
      </c>
      <c r="S24" t="s">
        <v>250</v>
      </c>
      <c r="T24" t="s">
        <v>131</v>
      </c>
      <c r="U24" s="4">
        <v>18</v>
      </c>
      <c r="V24" s="5">
        <v>1857</v>
      </c>
      <c r="W24" t="s">
        <v>250</v>
      </c>
      <c r="X24" t="s">
        <v>609</v>
      </c>
      <c r="Y24">
        <v>2019</v>
      </c>
      <c r="Z24">
        <v>10</v>
      </c>
      <c r="AA24">
        <v>18</v>
      </c>
      <c r="AB24" t="s">
        <v>259</v>
      </c>
      <c r="AE24" t="s">
        <v>3</v>
      </c>
      <c r="AF24" t="s">
        <v>41</v>
      </c>
      <c r="AG24">
        <v>403096</v>
      </c>
      <c r="AH24">
        <v>7509801</v>
      </c>
      <c r="AI24" s="5">
        <v>403000</v>
      </c>
      <c r="AJ24" s="5">
        <v>7509000</v>
      </c>
      <c r="AK24">
        <v>10</v>
      </c>
      <c r="AM24">
        <v>1010</v>
      </c>
      <c r="AO24" s="8" t="s">
        <v>610</v>
      </c>
      <c r="AP24">
        <v>102897</v>
      </c>
      <c r="AR24" s="9" t="s">
        <v>43</v>
      </c>
      <c r="AS24">
        <v>1</v>
      </c>
      <c r="AT24" t="s">
        <v>44</v>
      </c>
      <c r="AU24" t="s">
        <v>611</v>
      </c>
      <c r="AV24" t="s">
        <v>612</v>
      </c>
      <c r="AW24">
        <v>1010</v>
      </c>
      <c r="AX24" t="s">
        <v>64</v>
      </c>
      <c r="AY24" t="s">
        <v>65</v>
      </c>
      <c r="AZ24">
        <v>1</v>
      </c>
      <c r="BA24" s="8">
        <v>43761.429375</v>
      </c>
      <c r="BB24" s="10" t="s">
        <v>49</v>
      </c>
      <c r="BD24">
        <v>6</v>
      </c>
      <c r="BE24">
        <v>221299</v>
      </c>
      <c r="BG24" t="s">
        <v>613</v>
      </c>
      <c r="BS24">
        <v>511703</v>
      </c>
    </row>
    <row r="25" spans="1:71" x14ac:dyDescent="0.3">
      <c r="A25">
        <v>517608</v>
      </c>
      <c r="C25">
        <v>1</v>
      </c>
      <c r="D25">
        <v>1</v>
      </c>
      <c r="E25">
        <v>1</v>
      </c>
      <c r="F25" t="s">
        <v>36</v>
      </c>
      <c r="G25" t="s">
        <v>52</v>
      </c>
      <c r="H25" t="s">
        <v>127</v>
      </c>
      <c r="I25" s="1" t="str">
        <f>HYPERLINK(AO25,"Foto")</f>
        <v>Foto</v>
      </c>
      <c r="K25">
        <v>102897</v>
      </c>
      <c r="L25" t="s">
        <v>3</v>
      </c>
      <c r="P25" t="s">
        <v>128</v>
      </c>
      <c r="Q25" s="2">
        <v>1</v>
      </c>
      <c r="R25" t="s">
        <v>129</v>
      </c>
      <c r="S25" t="s">
        <v>130</v>
      </c>
      <c r="T25" t="s">
        <v>131</v>
      </c>
      <c r="U25" s="4">
        <v>18</v>
      </c>
      <c r="V25" s="5">
        <v>1804</v>
      </c>
      <c r="W25" t="s">
        <v>130</v>
      </c>
      <c r="X25" t="s">
        <v>132</v>
      </c>
      <c r="Y25">
        <v>2017</v>
      </c>
      <c r="Z25">
        <v>6</v>
      </c>
      <c r="AA25">
        <v>17</v>
      </c>
      <c r="AB25" t="s">
        <v>133</v>
      </c>
      <c r="AE25" t="s">
        <v>3</v>
      </c>
      <c r="AF25" t="s">
        <v>41</v>
      </c>
      <c r="AG25">
        <v>480674</v>
      </c>
      <c r="AH25">
        <v>7463076</v>
      </c>
      <c r="AI25" s="5">
        <v>481000</v>
      </c>
      <c r="AJ25" s="5">
        <v>7463000</v>
      </c>
      <c r="AK25">
        <v>5</v>
      </c>
      <c r="AM25">
        <v>1010</v>
      </c>
      <c r="AN25" t="s">
        <v>134</v>
      </c>
      <c r="AO25" s="8" t="s">
        <v>135</v>
      </c>
      <c r="AP25">
        <v>102897</v>
      </c>
      <c r="AR25" s="9" t="s">
        <v>43</v>
      </c>
      <c r="AS25">
        <v>1</v>
      </c>
      <c r="AT25" t="s">
        <v>44</v>
      </c>
      <c r="AU25" t="s">
        <v>136</v>
      </c>
      <c r="AV25" t="s">
        <v>137</v>
      </c>
      <c r="AW25">
        <v>1010</v>
      </c>
      <c r="AX25" t="s">
        <v>64</v>
      </c>
      <c r="AY25" t="s">
        <v>65</v>
      </c>
      <c r="AZ25">
        <v>1</v>
      </c>
      <c r="BA25" s="8">
        <v>43075.6021064815</v>
      </c>
      <c r="BB25" s="10" t="s">
        <v>49</v>
      </c>
      <c r="BD25">
        <v>6</v>
      </c>
      <c r="BE25">
        <v>126401</v>
      </c>
      <c r="BG25" t="s">
        <v>138</v>
      </c>
      <c r="BS25">
        <v>517608</v>
      </c>
    </row>
    <row r="26" spans="1:71" x14ac:dyDescent="0.3">
      <c r="A26">
        <v>517621</v>
      </c>
      <c r="C26">
        <v>1</v>
      </c>
      <c r="D26">
        <v>1</v>
      </c>
      <c r="E26">
        <v>2</v>
      </c>
      <c r="F26" t="s">
        <v>36</v>
      </c>
      <c r="G26" t="s">
        <v>52</v>
      </c>
      <c r="H26" t="s">
        <v>139</v>
      </c>
      <c r="I26" s="1" t="str">
        <f>HYPERLINK(AO26,"Foto")</f>
        <v>Foto</v>
      </c>
      <c r="K26">
        <v>102897</v>
      </c>
      <c r="L26" t="s">
        <v>3</v>
      </c>
      <c r="P26" t="s">
        <v>128</v>
      </c>
      <c r="Q26" s="2">
        <v>1</v>
      </c>
      <c r="R26" t="s">
        <v>129</v>
      </c>
      <c r="S26" t="s">
        <v>130</v>
      </c>
      <c r="T26" t="s">
        <v>131</v>
      </c>
      <c r="U26" s="4">
        <v>18</v>
      </c>
      <c r="V26" s="5">
        <v>1804</v>
      </c>
      <c r="W26" t="s">
        <v>130</v>
      </c>
      <c r="X26" t="s">
        <v>140</v>
      </c>
      <c r="Y26">
        <v>2017</v>
      </c>
      <c r="Z26">
        <v>6</v>
      </c>
      <c r="AA26">
        <v>17</v>
      </c>
      <c r="AB26" t="s">
        <v>133</v>
      </c>
      <c r="AE26" t="s">
        <v>3</v>
      </c>
      <c r="AF26" t="s">
        <v>41</v>
      </c>
      <c r="AG26">
        <v>480750</v>
      </c>
      <c r="AH26">
        <v>7463138</v>
      </c>
      <c r="AI26" s="5">
        <v>481000</v>
      </c>
      <c r="AJ26" s="5">
        <v>7463000</v>
      </c>
      <c r="AK26">
        <v>5</v>
      </c>
      <c r="AM26">
        <v>1010</v>
      </c>
      <c r="AN26" t="s">
        <v>141</v>
      </c>
      <c r="AO26" s="8" t="s">
        <v>142</v>
      </c>
      <c r="AP26">
        <v>102897</v>
      </c>
      <c r="AR26" s="9" t="s">
        <v>43</v>
      </c>
      <c r="AS26">
        <v>1</v>
      </c>
      <c r="AT26" t="s">
        <v>44</v>
      </c>
      <c r="AU26" t="s">
        <v>143</v>
      </c>
      <c r="AV26" t="s">
        <v>144</v>
      </c>
      <c r="AW26">
        <v>1010</v>
      </c>
      <c r="AX26" t="s">
        <v>64</v>
      </c>
      <c r="AY26" t="s">
        <v>65</v>
      </c>
      <c r="AZ26">
        <v>1</v>
      </c>
      <c r="BA26" s="8">
        <v>43075.6021064815</v>
      </c>
      <c r="BB26" s="10" t="s">
        <v>49</v>
      </c>
      <c r="BD26">
        <v>6</v>
      </c>
      <c r="BE26">
        <v>126402</v>
      </c>
      <c r="BG26" t="s">
        <v>145</v>
      </c>
      <c r="BS26">
        <v>517621</v>
      </c>
    </row>
    <row r="27" spans="1:71" x14ac:dyDescent="0.3">
      <c r="A27">
        <v>522917</v>
      </c>
      <c r="C27">
        <v>1</v>
      </c>
      <c r="D27">
        <v>1</v>
      </c>
      <c r="E27">
        <v>1</v>
      </c>
      <c r="F27" t="s">
        <v>36</v>
      </c>
      <c r="G27" t="s">
        <v>183</v>
      </c>
      <c r="H27" t="s">
        <v>184</v>
      </c>
      <c r="I27" t="s">
        <v>185</v>
      </c>
      <c r="K27">
        <v>102897</v>
      </c>
      <c r="L27" t="s">
        <v>3</v>
      </c>
      <c r="P27" t="s">
        <v>186</v>
      </c>
      <c r="Q27" s="2">
        <v>1</v>
      </c>
      <c r="R27" t="s">
        <v>129</v>
      </c>
      <c r="S27" t="s">
        <v>187</v>
      </c>
      <c r="T27" t="s">
        <v>131</v>
      </c>
      <c r="U27" s="4">
        <v>18</v>
      </c>
      <c r="V27" s="5">
        <v>1851</v>
      </c>
      <c r="W27" t="s">
        <v>187</v>
      </c>
      <c r="X27" t="s">
        <v>188</v>
      </c>
      <c r="Y27">
        <v>2020</v>
      </c>
      <c r="Z27">
        <v>7</v>
      </c>
      <c r="AA27">
        <v>8</v>
      </c>
      <c r="AB27" t="s">
        <v>189</v>
      </c>
      <c r="AC27" t="s">
        <v>189</v>
      </c>
      <c r="AE27" t="s">
        <v>3</v>
      </c>
      <c r="AF27" t="s">
        <v>41</v>
      </c>
      <c r="AG27" s="5">
        <v>535706</v>
      </c>
      <c r="AH27" s="5">
        <v>7589699</v>
      </c>
      <c r="AI27" s="5">
        <v>535000</v>
      </c>
      <c r="AJ27" s="5">
        <v>7589000</v>
      </c>
      <c r="AK27">
        <v>1000</v>
      </c>
      <c r="AL27" s="5"/>
      <c r="AM27">
        <v>101</v>
      </c>
      <c r="AN27" t="s">
        <v>190</v>
      </c>
      <c r="AO27" s="8"/>
      <c r="AP27">
        <v>102897</v>
      </c>
      <c r="AR27" s="9" t="s">
        <v>43</v>
      </c>
      <c r="AS27">
        <v>1</v>
      </c>
      <c r="AT27" t="s">
        <v>44</v>
      </c>
      <c r="AU27" t="s">
        <v>191</v>
      </c>
      <c r="AW27">
        <v>101</v>
      </c>
      <c r="AX27" t="s">
        <v>192</v>
      </c>
      <c r="AY27" t="s">
        <v>193</v>
      </c>
      <c r="BA27" s="8">
        <v>44020</v>
      </c>
      <c r="BB27" s="10" t="s">
        <v>49</v>
      </c>
      <c r="BD27">
        <v>5</v>
      </c>
      <c r="BE27">
        <v>145</v>
      </c>
      <c r="BG27" t="s">
        <v>194</v>
      </c>
      <c r="BS27">
        <v>522917</v>
      </c>
    </row>
    <row r="28" spans="1:71" x14ac:dyDescent="0.3">
      <c r="A28">
        <v>532554</v>
      </c>
      <c r="C28">
        <v>1</v>
      </c>
      <c r="D28">
        <v>1</v>
      </c>
      <c r="E28">
        <v>1</v>
      </c>
      <c r="F28" t="s">
        <v>36</v>
      </c>
      <c r="G28" t="s">
        <v>67</v>
      </c>
      <c r="H28" t="s">
        <v>739</v>
      </c>
      <c r="I28" t="s">
        <v>38</v>
      </c>
      <c r="K28">
        <v>102897</v>
      </c>
      <c r="L28" t="s">
        <v>3</v>
      </c>
      <c r="P28" t="s">
        <v>740</v>
      </c>
      <c r="Q28" s="2">
        <v>1</v>
      </c>
      <c r="R28" t="s">
        <v>741</v>
      </c>
      <c r="S28" t="s">
        <v>742</v>
      </c>
      <c r="T28" s="11" t="s">
        <v>743</v>
      </c>
      <c r="U28" s="4">
        <v>19</v>
      </c>
      <c r="V28" s="5">
        <v>1941</v>
      </c>
      <c r="W28" t="s">
        <v>742</v>
      </c>
      <c r="X28" t="s">
        <v>744</v>
      </c>
      <c r="Y28">
        <v>2008</v>
      </c>
      <c r="Z28">
        <v>7</v>
      </c>
      <c r="AA28">
        <v>29</v>
      </c>
      <c r="AB28" t="s">
        <v>73</v>
      </c>
      <c r="AC28" t="s">
        <v>73</v>
      </c>
      <c r="AE28" t="s">
        <v>3</v>
      </c>
      <c r="AF28" t="s">
        <v>41</v>
      </c>
      <c r="AG28">
        <v>718390</v>
      </c>
      <c r="AH28">
        <v>7762044</v>
      </c>
      <c r="AI28" s="5">
        <v>719000</v>
      </c>
      <c r="AJ28" s="5">
        <v>7763000</v>
      </c>
      <c r="AK28">
        <v>1</v>
      </c>
      <c r="AM28">
        <v>33</v>
      </c>
      <c r="AO28" s="8"/>
      <c r="AP28">
        <v>102897</v>
      </c>
      <c r="AR28" s="9" t="s">
        <v>43</v>
      </c>
      <c r="AS28">
        <v>1</v>
      </c>
      <c r="AT28" t="s">
        <v>44</v>
      </c>
      <c r="AU28" t="s">
        <v>745</v>
      </c>
      <c r="AV28" t="s">
        <v>746</v>
      </c>
      <c r="AW28">
        <v>33</v>
      </c>
      <c r="AX28" t="s">
        <v>76</v>
      </c>
      <c r="AY28" t="s">
        <v>48</v>
      </c>
      <c r="BA28" s="8">
        <v>42781</v>
      </c>
      <c r="BB28" s="10" t="s">
        <v>49</v>
      </c>
      <c r="BD28">
        <v>4</v>
      </c>
      <c r="BE28">
        <v>353511</v>
      </c>
      <c r="BG28" t="s">
        <v>747</v>
      </c>
      <c r="BI28" t="s">
        <v>748</v>
      </c>
      <c r="BS28">
        <v>532554</v>
      </c>
    </row>
    <row r="29" spans="1:71" x14ac:dyDescent="0.3">
      <c r="A29">
        <v>533470</v>
      </c>
      <c r="C29">
        <v>1</v>
      </c>
      <c r="D29">
        <v>1</v>
      </c>
      <c r="E29">
        <v>1</v>
      </c>
      <c r="F29" t="s">
        <v>36</v>
      </c>
      <c r="G29" t="s">
        <v>171</v>
      </c>
      <c r="H29" t="s">
        <v>766</v>
      </c>
      <c r="I29" t="s">
        <v>38</v>
      </c>
      <c r="K29">
        <v>102897</v>
      </c>
      <c r="L29" t="s">
        <v>3</v>
      </c>
      <c r="P29" t="s">
        <v>767</v>
      </c>
      <c r="Q29" s="2">
        <v>1</v>
      </c>
      <c r="R29" t="s">
        <v>741</v>
      </c>
      <c r="S29" t="s">
        <v>768</v>
      </c>
      <c r="T29" s="11" t="s">
        <v>752</v>
      </c>
      <c r="U29" s="4">
        <v>20</v>
      </c>
      <c r="V29" s="5">
        <v>2012</v>
      </c>
      <c r="W29" s="5" t="s">
        <v>768</v>
      </c>
      <c r="X29" t="s">
        <v>769</v>
      </c>
      <c r="Y29">
        <v>2011</v>
      </c>
      <c r="Z29">
        <v>9</v>
      </c>
      <c r="AA29">
        <v>7</v>
      </c>
      <c r="AB29" t="s">
        <v>770</v>
      </c>
      <c r="AE29" t="s">
        <v>3</v>
      </c>
      <c r="AF29" t="s">
        <v>41</v>
      </c>
      <c r="AG29">
        <v>814445</v>
      </c>
      <c r="AH29">
        <v>7782180</v>
      </c>
      <c r="AI29" s="5">
        <v>815000</v>
      </c>
      <c r="AJ29" s="5">
        <v>7783000</v>
      </c>
      <c r="AK29">
        <v>6</v>
      </c>
      <c r="AM29">
        <v>117</v>
      </c>
      <c r="AO29" s="8"/>
      <c r="AP29">
        <v>102897</v>
      </c>
      <c r="AR29" s="9" t="s">
        <v>43</v>
      </c>
      <c r="AS29">
        <v>1</v>
      </c>
      <c r="AT29" t="s">
        <v>44</v>
      </c>
      <c r="AU29" t="s">
        <v>771</v>
      </c>
      <c r="AV29" t="s">
        <v>772</v>
      </c>
      <c r="AW29">
        <v>117</v>
      </c>
      <c r="AX29" t="s">
        <v>179</v>
      </c>
      <c r="AY29" t="s">
        <v>180</v>
      </c>
      <c r="BA29" s="8">
        <v>41284</v>
      </c>
      <c r="BB29" s="10" t="s">
        <v>49</v>
      </c>
      <c r="BD29">
        <v>5</v>
      </c>
      <c r="BE29">
        <v>305750</v>
      </c>
      <c r="BG29" t="s">
        <v>773</v>
      </c>
      <c r="BI29" t="s">
        <v>774</v>
      </c>
      <c r="BS29">
        <v>533470</v>
      </c>
    </row>
    <row r="30" spans="1:71" x14ac:dyDescent="0.3">
      <c r="A30">
        <v>533471</v>
      </c>
      <c r="C30">
        <v>1</v>
      </c>
      <c r="D30">
        <v>1</v>
      </c>
      <c r="E30">
        <v>2</v>
      </c>
      <c r="F30" t="s">
        <v>36</v>
      </c>
      <c r="G30" t="s">
        <v>171</v>
      </c>
      <c r="H30" t="s">
        <v>775</v>
      </c>
      <c r="I30" t="s">
        <v>38</v>
      </c>
      <c r="K30">
        <v>102897</v>
      </c>
      <c r="L30" t="s">
        <v>3</v>
      </c>
      <c r="P30" t="s">
        <v>767</v>
      </c>
      <c r="Q30" s="2">
        <v>1</v>
      </c>
      <c r="R30" t="s">
        <v>741</v>
      </c>
      <c r="S30" t="s">
        <v>768</v>
      </c>
      <c r="T30" s="11" t="s">
        <v>752</v>
      </c>
      <c r="U30" s="4">
        <v>20</v>
      </c>
      <c r="V30" s="5">
        <v>2012</v>
      </c>
      <c r="W30" s="5" t="s">
        <v>768</v>
      </c>
      <c r="X30" t="s">
        <v>776</v>
      </c>
      <c r="Y30">
        <v>2011</v>
      </c>
      <c r="Z30">
        <v>9</v>
      </c>
      <c r="AA30">
        <v>7</v>
      </c>
      <c r="AB30" t="s">
        <v>770</v>
      </c>
      <c r="AE30" t="s">
        <v>3</v>
      </c>
      <c r="AF30" t="s">
        <v>41</v>
      </c>
      <c r="AG30">
        <v>814447</v>
      </c>
      <c r="AH30">
        <v>7782191</v>
      </c>
      <c r="AI30" s="5">
        <v>815000</v>
      </c>
      <c r="AJ30" s="5">
        <v>7783000</v>
      </c>
      <c r="AK30">
        <v>14</v>
      </c>
      <c r="AM30">
        <v>117</v>
      </c>
      <c r="AO30" s="8"/>
      <c r="AP30">
        <v>102897</v>
      </c>
      <c r="AR30" s="9" t="s">
        <v>43</v>
      </c>
      <c r="AS30">
        <v>1</v>
      </c>
      <c r="AT30" t="s">
        <v>44</v>
      </c>
      <c r="AU30" t="s">
        <v>777</v>
      </c>
      <c r="AV30" t="s">
        <v>778</v>
      </c>
      <c r="AW30">
        <v>117</v>
      </c>
      <c r="AX30" t="s">
        <v>179</v>
      </c>
      <c r="AY30" t="s">
        <v>180</v>
      </c>
      <c r="BA30" s="8">
        <v>41284</v>
      </c>
      <c r="BB30" s="10" t="s">
        <v>49</v>
      </c>
      <c r="BD30">
        <v>5</v>
      </c>
      <c r="BE30">
        <v>305751</v>
      </c>
      <c r="BG30" t="s">
        <v>779</v>
      </c>
      <c r="BI30" t="s">
        <v>780</v>
      </c>
      <c r="BS30">
        <v>533471</v>
      </c>
    </row>
    <row r="31" spans="1:71" x14ac:dyDescent="0.3">
      <c r="A31">
        <v>533573</v>
      </c>
      <c r="C31">
        <v>1</v>
      </c>
      <c r="D31">
        <v>1</v>
      </c>
      <c r="E31">
        <v>1</v>
      </c>
      <c r="F31" t="s">
        <v>36</v>
      </c>
      <c r="G31" t="s">
        <v>171</v>
      </c>
      <c r="H31" t="s">
        <v>781</v>
      </c>
      <c r="I31" t="s">
        <v>38</v>
      </c>
      <c r="K31">
        <v>102897</v>
      </c>
      <c r="L31" t="s">
        <v>3</v>
      </c>
      <c r="P31" t="s">
        <v>782</v>
      </c>
      <c r="Q31" s="2">
        <v>1</v>
      </c>
      <c r="R31" t="s">
        <v>741</v>
      </c>
      <c r="S31" t="s">
        <v>768</v>
      </c>
      <c r="T31" s="11" t="s">
        <v>752</v>
      </c>
      <c r="U31" s="4">
        <v>20</v>
      </c>
      <c r="V31" s="5">
        <v>2012</v>
      </c>
      <c r="W31" s="5" t="s">
        <v>768</v>
      </c>
      <c r="X31" t="s">
        <v>783</v>
      </c>
      <c r="Y31">
        <v>2011</v>
      </c>
      <c r="Z31">
        <v>9</v>
      </c>
      <c r="AA31">
        <v>6</v>
      </c>
      <c r="AB31" t="s">
        <v>770</v>
      </c>
      <c r="AE31" t="s">
        <v>3</v>
      </c>
      <c r="AF31" t="s">
        <v>41</v>
      </c>
      <c r="AG31">
        <v>818568</v>
      </c>
      <c r="AH31">
        <v>7784740</v>
      </c>
      <c r="AI31" s="5">
        <v>819000</v>
      </c>
      <c r="AJ31" s="5">
        <v>7785000</v>
      </c>
      <c r="AK31">
        <v>9</v>
      </c>
      <c r="AM31">
        <v>117</v>
      </c>
      <c r="AO31" s="8"/>
      <c r="AP31">
        <v>102897</v>
      </c>
      <c r="AR31" s="9" t="s">
        <v>43</v>
      </c>
      <c r="AS31">
        <v>1</v>
      </c>
      <c r="AT31" t="s">
        <v>44</v>
      </c>
      <c r="AU31" t="s">
        <v>784</v>
      </c>
      <c r="AV31" t="s">
        <v>785</v>
      </c>
      <c r="AW31">
        <v>117</v>
      </c>
      <c r="AX31" t="s">
        <v>179</v>
      </c>
      <c r="AY31" t="s">
        <v>180</v>
      </c>
      <c r="BA31" s="8">
        <v>41284</v>
      </c>
      <c r="BB31" s="10" t="s">
        <v>49</v>
      </c>
      <c r="BD31">
        <v>5</v>
      </c>
      <c r="BE31">
        <v>305753</v>
      </c>
      <c r="BG31" t="s">
        <v>786</v>
      </c>
      <c r="BI31" t="s">
        <v>787</v>
      </c>
      <c r="BS31">
        <v>533573</v>
      </c>
    </row>
    <row r="32" spans="1:71" x14ac:dyDescent="0.3">
      <c r="A32">
        <v>533621</v>
      </c>
      <c r="C32">
        <v>1</v>
      </c>
      <c r="D32">
        <v>1</v>
      </c>
      <c r="E32">
        <v>1</v>
      </c>
      <c r="F32" t="s">
        <v>36</v>
      </c>
      <c r="G32" t="s">
        <v>171</v>
      </c>
      <c r="H32" t="s">
        <v>788</v>
      </c>
      <c r="I32" t="s">
        <v>38</v>
      </c>
      <c r="K32">
        <v>102897</v>
      </c>
      <c r="L32" t="s">
        <v>3</v>
      </c>
      <c r="P32" t="s">
        <v>789</v>
      </c>
      <c r="Q32" s="2">
        <v>1</v>
      </c>
      <c r="R32" t="s">
        <v>741</v>
      </c>
      <c r="S32" t="s">
        <v>768</v>
      </c>
      <c r="T32" s="11" t="s">
        <v>752</v>
      </c>
      <c r="U32" s="4">
        <v>20</v>
      </c>
      <c r="V32" s="5">
        <v>2012</v>
      </c>
      <c r="W32" s="5" t="s">
        <v>768</v>
      </c>
      <c r="X32" t="s">
        <v>790</v>
      </c>
      <c r="Y32">
        <v>2011</v>
      </c>
      <c r="Z32">
        <v>9</v>
      </c>
      <c r="AA32">
        <v>6</v>
      </c>
      <c r="AB32" t="s">
        <v>770</v>
      </c>
      <c r="AE32" t="s">
        <v>3</v>
      </c>
      <c r="AF32" t="s">
        <v>41</v>
      </c>
      <c r="AG32">
        <v>820008</v>
      </c>
      <c r="AH32">
        <v>7783778</v>
      </c>
      <c r="AI32" s="5">
        <v>821000</v>
      </c>
      <c r="AJ32" s="5">
        <v>7783000</v>
      </c>
      <c r="AK32">
        <v>6</v>
      </c>
      <c r="AM32">
        <v>117</v>
      </c>
      <c r="AO32" s="8"/>
      <c r="AP32">
        <v>102897</v>
      </c>
      <c r="AR32" s="9" t="s">
        <v>43</v>
      </c>
      <c r="AS32">
        <v>1</v>
      </c>
      <c r="AT32" t="s">
        <v>44</v>
      </c>
      <c r="AU32" t="s">
        <v>791</v>
      </c>
      <c r="AV32" t="s">
        <v>792</v>
      </c>
      <c r="AW32">
        <v>117</v>
      </c>
      <c r="AX32" t="s">
        <v>179</v>
      </c>
      <c r="AY32" t="s">
        <v>180</v>
      </c>
      <c r="BA32" s="8">
        <v>42219</v>
      </c>
      <c r="BB32" s="10" t="s">
        <v>49</v>
      </c>
      <c r="BD32">
        <v>5</v>
      </c>
      <c r="BE32">
        <v>305754</v>
      </c>
      <c r="BG32" t="s">
        <v>793</v>
      </c>
      <c r="BI32" t="s">
        <v>794</v>
      </c>
      <c r="BS32">
        <v>533621</v>
      </c>
    </row>
    <row r="33" spans="1:71" x14ac:dyDescent="0.3">
      <c r="A33">
        <v>257942</v>
      </c>
      <c r="C33">
        <v>1</v>
      </c>
      <c r="F33" t="s">
        <v>36</v>
      </c>
      <c r="G33" t="s">
        <v>1</v>
      </c>
      <c r="H33" t="s">
        <v>37</v>
      </c>
      <c r="I33" t="s">
        <v>38</v>
      </c>
      <c r="K33">
        <v>102897</v>
      </c>
      <c r="L33" t="s">
        <v>3</v>
      </c>
      <c r="P33" t="s">
        <v>28</v>
      </c>
      <c r="Q33" s="2">
        <v>1</v>
      </c>
      <c r="R33" t="s">
        <v>18</v>
      </c>
      <c r="S33" t="s">
        <v>19</v>
      </c>
      <c r="T33" t="s">
        <v>20</v>
      </c>
      <c r="U33" s="4">
        <v>6</v>
      </c>
      <c r="V33" s="5">
        <v>612</v>
      </c>
      <c r="W33" s="5" t="s">
        <v>19</v>
      </c>
      <c r="X33" t="s">
        <v>39</v>
      </c>
      <c r="Y33">
        <v>2016</v>
      </c>
      <c r="Z33">
        <v>7</v>
      </c>
      <c r="AA33">
        <v>8</v>
      </c>
      <c r="AB33" t="s">
        <v>40</v>
      </c>
      <c r="AC33" t="s">
        <v>40</v>
      </c>
      <c r="AE33" t="s">
        <v>3</v>
      </c>
      <c r="AF33" t="s">
        <v>41</v>
      </c>
      <c r="AG33">
        <v>238324</v>
      </c>
      <c r="AH33">
        <v>6671418</v>
      </c>
      <c r="AI33" s="5">
        <v>239000</v>
      </c>
      <c r="AJ33" s="5">
        <v>6671000</v>
      </c>
      <c r="AK33">
        <v>1</v>
      </c>
      <c r="AM33">
        <v>8</v>
      </c>
      <c r="AN33" t="s">
        <v>42</v>
      </c>
      <c r="AP33">
        <v>102897</v>
      </c>
      <c r="AR33" s="9" t="s">
        <v>43</v>
      </c>
      <c r="AS33">
        <v>1</v>
      </c>
      <c r="AT33" t="s">
        <v>44</v>
      </c>
      <c r="AU33" t="s">
        <v>45</v>
      </c>
      <c r="AV33" t="s">
        <v>46</v>
      </c>
      <c r="AW33">
        <v>8</v>
      </c>
      <c r="AX33" t="s">
        <v>47</v>
      </c>
      <c r="AY33" t="s">
        <v>48</v>
      </c>
      <c r="BA33" s="8">
        <v>43868</v>
      </c>
      <c r="BB33" s="10" t="s">
        <v>49</v>
      </c>
      <c r="BD33">
        <v>3</v>
      </c>
      <c r="BE33">
        <v>447368</v>
      </c>
      <c r="BG33" t="s">
        <v>50</v>
      </c>
      <c r="BI33" t="s">
        <v>51</v>
      </c>
      <c r="BS33">
        <v>257942</v>
      </c>
    </row>
    <row r="34" spans="1:71" x14ac:dyDescent="0.3">
      <c r="A34">
        <v>511633</v>
      </c>
      <c r="C34">
        <v>1</v>
      </c>
      <c r="F34" t="s">
        <v>36</v>
      </c>
      <c r="G34" t="s">
        <v>52</v>
      </c>
      <c r="H34" t="s">
        <v>257</v>
      </c>
      <c r="I34" s="1" t="str">
        <f>HYPERLINK(AO34,"Foto")</f>
        <v>Foto</v>
      </c>
      <c r="K34">
        <v>102897</v>
      </c>
      <c r="L34" t="s">
        <v>3</v>
      </c>
      <c r="P34" t="s">
        <v>249</v>
      </c>
      <c r="Q34" s="2">
        <v>1</v>
      </c>
      <c r="R34" t="s">
        <v>129</v>
      </c>
      <c r="S34" t="s">
        <v>250</v>
      </c>
      <c r="T34" t="s">
        <v>131</v>
      </c>
      <c r="U34" s="4">
        <v>18</v>
      </c>
      <c r="V34" s="5">
        <v>1857</v>
      </c>
      <c r="W34" t="s">
        <v>250</v>
      </c>
      <c r="X34" t="s">
        <v>258</v>
      </c>
      <c r="Y34">
        <v>2019</v>
      </c>
      <c r="Z34">
        <v>8</v>
      </c>
      <c r="AA34">
        <v>29</v>
      </c>
      <c r="AB34" t="s">
        <v>259</v>
      </c>
      <c r="AE34" t="s">
        <v>3</v>
      </c>
      <c r="AF34" t="s">
        <v>41</v>
      </c>
      <c r="AG34">
        <v>401973</v>
      </c>
      <c r="AH34">
        <v>7507088</v>
      </c>
      <c r="AI34" s="5">
        <v>401000</v>
      </c>
      <c r="AJ34" s="5">
        <v>7507000</v>
      </c>
      <c r="AK34">
        <v>25</v>
      </c>
      <c r="AM34">
        <v>1010</v>
      </c>
      <c r="AN34" t="s">
        <v>260</v>
      </c>
      <c r="AO34" s="8" t="s">
        <v>261</v>
      </c>
      <c r="AP34">
        <v>102897</v>
      </c>
      <c r="AR34" s="9" t="s">
        <v>43</v>
      </c>
      <c r="AS34">
        <v>1</v>
      </c>
      <c r="AT34" t="s">
        <v>44</v>
      </c>
      <c r="AU34" t="s">
        <v>262</v>
      </c>
      <c r="AV34" t="s">
        <v>263</v>
      </c>
      <c r="AW34">
        <v>1010</v>
      </c>
      <c r="AX34" t="s">
        <v>64</v>
      </c>
      <c r="AY34" t="s">
        <v>65</v>
      </c>
      <c r="AZ34">
        <v>1</v>
      </c>
      <c r="BA34" s="8">
        <v>43721.7652662037</v>
      </c>
      <c r="BB34" s="10" t="s">
        <v>49</v>
      </c>
      <c r="BD34">
        <v>6</v>
      </c>
      <c r="BE34">
        <v>218618</v>
      </c>
      <c r="BG34" t="s">
        <v>264</v>
      </c>
      <c r="BS34">
        <v>511633</v>
      </c>
    </row>
    <row r="35" spans="1:71" x14ac:dyDescent="0.3">
      <c r="A35">
        <v>511628</v>
      </c>
      <c r="C35">
        <v>1</v>
      </c>
      <c r="F35" t="s">
        <v>36</v>
      </c>
      <c r="G35" t="s">
        <v>52</v>
      </c>
      <c r="H35" t="s">
        <v>265</v>
      </c>
      <c r="I35" s="1" t="str">
        <f>HYPERLINK(AO35,"Foto")</f>
        <v>Foto</v>
      </c>
      <c r="K35">
        <v>102897</v>
      </c>
      <c r="L35" t="s">
        <v>3</v>
      </c>
      <c r="P35" t="s">
        <v>249</v>
      </c>
      <c r="Q35" s="2">
        <v>1</v>
      </c>
      <c r="R35" t="s">
        <v>129</v>
      </c>
      <c r="S35" t="s">
        <v>250</v>
      </c>
      <c r="T35" t="s">
        <v>131</v>
      </c>
      <c r="U35" s="4">
        <v>18</v>
      </c>
      <c r="V35" s="5">
        <v>1857</v>
      </c>
      <c r="W35" t="s">
        <v>250</v>
      </c>
      <c r="X35" t="s">
        <v>266</v>
      </c>
      <c r="Y35">
        <v>2019</v>
      </c>
      <c r="Z35">
        <v>8</v>
      </c>
      <c r="AA35">
        <v>29</v>
      </c>
      <c r="AB35" t="s">
        <v>259</v>
      </c>
      <c r="AE35" t="s">
        <v>3</v>
      </c>
      <c r="AF35" t="s">
        <v>41</v>
      </c>
      <c r="AG35">
        <v>401828</v>
      </c>
      <c r="AH35">
        <v>7506768</v>
      </c>
      <c r="AI35" s="5">
        <v>401000</v>
      </c>
      <c r="AJ35" s="5">
        <v>7507000</v>
      </c>
      <c r="AK35">
        <v>25</v>
      </c>
      <c r="AM35">
        <v>1010</v>
      </c>
      <c r="AN35" t="s">
        <v>267</v>
      </c>
      <c r="AO35" s="8" t="s">
        <v>268</v>
      </c>
      <c r="AP35">
        <v>102897</v>
      </c>
      <c r="AR35" s="9" t="s">
        <v>43</v>
      </c>
      <c r="AS35">
        <v>1</v>
      </c>
      <c r="AT35" t="s">
        <v>44</v>
      </c>
      <c r="AU35" t="s">
        <v>269</v>
      </c>
      <c r="AV35" t="s">
        <v>270</v>
      </c>
      <c r="AW35">
        <v>1010</v>
      </c>
      <c r="AX35" t="s">
        <v>64</v>
      </c>
      <c r="AY35" t="s">
        <v>65</v>
      </c>
      <c r="AZ35">
        <v>1</v>
      </c>
      <c r="BA35" s="8">
        <v>43721.7652662037</v>
      </c>
      <c r="BB35" s="10" t="s">
        <v>49</v>
      </c>
      <c r="BD35">
        <v>6</v>
      </c>
      <c r="BE35">
        <v>218619</v>
      </c>
      <c r="BG35" t="s">
        <v>271</v>
      </c>
      <c r="BS35">
        <v>511628</v>
      </c>
    </row>
    <row r="36" spans="1:71" x14ac:dyDescent="0.3">
      <c r="A36">
        <v>511631</v>
      </c>
      <c r="C36">
        <v>1</v>
      </c>
      <c r="F36" t="s">
        <v>36</v>
      </c>
      <c r="G36" t="s">
        <v>52</v>
      </c>
      <c r="H36" t="s">
        <v>272</v>
      </c>
      <c r="I36" s="1" t="str">
        <f>HYPERLINK(AO36,"Foto")</f>
        <v>Foto</v>
      </c>
      <c r="K36">
        <v>102897</v>
      </c>
      <c r="L36" t="s">
        <v>3</v>
      </c>
      <c r="P36" t="s">
        <v>249</v>
      </c>
      <c r="Q36" s="2">
        <v>1</v>
      </c>
      <c r="R36" t="s">
        <v>129</v>
      </c>
      <c r="S36" t="s">
        <v>250</v>
      </c>
      <c r="T36" t="s">
        <v>131</v>
      </c>
      <c r="U36" s="4">
        <v>18</v>
      </c>
      <c r="V36" s="5">
        <v>1857</v>
      </c>
      <c r="W36" t="s">
        <v>250</v>
      </c>
      <c r="X36" t="s">
        <v>273</v>
      </c>
      <c r="Y36">
        <v>2019</v>
      </c>
      <c r="Z36">
        <v>8</v>
      </c>
      <c r="AA36">
        <v>29</v>
      </c>
      <c r="AB36" t="s">
        <v>259</v>
      </c>
      <c r="AE36" t="s">
        <v>3</v>
      </c>
      <c r="AF36" t="s">
        <v>41</v>
      </c>
      <c r="AG36">
        <v>401907</v>
      </c>
      <c r="AH36">
        <v>7507220</v>
      </c>
      <c r="AI36" s="5">
        <v>401000</v>
      </c>
      <c r="AJ36" s="5">
        <v>7507000</v>
      </c>
      <c r="AK36">
        <v>10</v>
      </c>
      <c r="AM36">
        <v>1010</v>
      </c>
      <c r="AN36" t="s">
        <v>274</v>
      </c>
      <c r="AO36" s="8" t="s">
        <v>275</v>
      </c>
      <c r="AP36">
        <v>102897</v>
      </c>
      <c r="AR36" s="9" t="s">
        <v>43</v>
      </c>
      <c r="AS36">
        <v>1</v>
      </c>
      <c r="AT36" t="s">
        <v>44</v>
      </c>
      <c r="AU36" t="s">
        <v>276</v>
      </c>
      <c r="AV36" t="s">
        <v>277</v>
      </c>
      <c r="AW36">
        <v>1010</v>
      </c>
      <c r="AX36" t="s">
        <v>64</v>
      </c>
      <c r="AY36" t="s">
        <v>65</v>
      </c>
      <c r="AZ36">
        <v>1</v>
      </c>
      <c r="BA36" s="8">
        <v>43721.7652662037</v>
      </c>
      <c r="BB36" s="10" t="s">
        <v>49</v>
      </c>
      <c r="BD36">
        <v>6</v>
      </c>
      <c r="BE36">
        <v>218626</v>
      </c>
      <c r="BG36" t="s">
        <v>278</v>
      </c>
      <c r="BS36">
        <v>511631</v>
      </c>
    </row>
    <row r="37" spans="1:71" x14ac:dyDescent="0.3">
      <c r="A37">
        <v>511632</v>
      </c>
      <c r="C37">
        <v>1</v>
      </c>
      <c r="F37" t="s">
        <v>36</v>
      </c>
      <c r="G37" t="s">
        <v>52</v>
      </c>
      <c r="H37" t="s">
        <v>279</v>
      </c>
      <c r="I37" s="1" t="str">
        <f>HYPERLINK(AO37,"Foto")</f>
        <v>Foto</v>
      </c>
      <c r="K37">
        <v>102897</v>
      </c>
      <c r="L37" t="s">
        <v>3</v>
      </c>
      <c r="P37" t="s">
        <v>249</v>
      </c>
      <c r="Q37" s="2">
        <v>1</v>
      </c>
      <c r="R37" t="s">
        <v>129</v>
      </c>
      <c r="S37" t="s">
        <v>250</v>
      </c>
      <c r="T37" t="s">
        <v>131</v>
      </c>
      <c r="U37" s="4">
        <v>18</v>
      </c>
      <c r="V37" s="5">
        <v>1857</v>
      </c>
      <c r="W37" t="s">
        <v>250</v>
      </c>
      <c r="X37" t="s">
        <v>280</v>
      </c>
      <c r="Y37">
        <v>2019</v>
      </c>
      <c r="Z37">
        <v>8</v>
      </c>
      <c r="AA37">
        <v>29</v>
      </c>
      <c r="AB37" t="s">
        <v>259</v>
      </c>
      <c r="AE37" t="s">
        <v>3</v>
      </c>
      <c r="AF37" t="s">
        <v>41</v>
      </c>
      <c r="AG37">
        <v>401916</v>
      </c>
      <c r="AH37">
        <v>7507232</v>
      </c>
      <c r="AI37" s="5">
        <v>401000</v>
      </c>
      <c r="AJ37" s="5">
        <v>7507000</v>
      </c>
      <c r="AK37">
        <v>10</v>
      </c>
      <c r="AM37">
        <v>1010</v>
      </c>
      <c r="AN37" t="s">
        <v>281</v>
      </c>
      <c r="AO37" s="8" t="s">
        <v>282</v>
      </c>
      <c r="AP37">
        <v>102897</v>
      </c>
      <c r="AR37" s="9" t="s">
        <v>43</v>
      </c>
      <c r="AS37">
        <v>1</v>
      </c>
      <c r="AT37" t="s">
        <v>44</v>
      </c>
      <c r="AU37" t="s">
        <v>283</v>
      </c>
      <c r="AV37" t="s">
        <v>284</v>
      </c>
      <c r="AW37">
        <v>1010</v>
      </c>
      <c r="AX37" t="s">
        <v>64</v>
      </c>
      <c r="AY37" t="s">
        <v>65</v>
      </c>
      <c r="AZ37">
        <v>1</v>
      </c>
      <c r="BA37" s="8">
        <v>43721.765277777798</v>
      </c>
      <c r="BB37" s="10" t="s">
        <v>49</v>
      </c>
      <c r="BD37">
        <v>6</v>
      </c>
      <c r="BE37">
        <v>218627</v>
      </c>
      <c r="BG37" t="s">
        <v>285</v>
      </c>
      <c r="BS37">
        <v>511632</v>
      </c>
    </row>
    <row r="38" spans="1:71" x14ac:dyDescent="0.3">
      <c r="A38">
        <v>511626</v>
      </c>
      <c r="C38">
        <v>1</v>
      </c>
      <c r="F38" t="s">
        <v>36</v>
      </c>
      <c r="G38" t="s">
        <v>52</v>
      </c>
      <c r="H38" t="s">
        <v>286</v>
      </c>
      <c r="I38" s="1" t="str">
        <f>HYPERLINK(AO38,"Foto")</f>
        <v>Foto</v>
      </c>
      <c r="K38">
        <v>102897</v>
      </c>
      <c r="L38" t="s">
        <v>3</v>
      </c>
      <c r="P38" t="s">
        <v>249</v>
      </c>
      <c r="Q38" s="2">
        <v>1</v>
      </c>
      <c r="R38" t="s">
        <v>129</v>
      </c>
      <c r="S38" t="s">
        <v>250</v>
      </c>
      <c r="T38" t="s">
        <v>131</v>
      </c>
      <c r="U38" s="4">
        <v>18</v>
      </c>
      <c r="V38" s="5">
        <v>1857</v>
      </c>
      <c r="W38" t="s">
        <v>250</v>
      </c>
      <c r="X38" t="s">
        <v>287</v>
      </c>
      <c r="Y38">
        <v>2019</v>
      </c>
      <c r="Z38">
        <v>8</v>
      </c>
      <c r="AA38">
        <v>29</v>
      </c>
      <c r="AB38" t="s">
        <v>259</v>
      </c>
      <c r="AE38" t="s">
        <v>3</v>
      </c>
      <c r="AF38" t="s">
        <v>41</v>
      </c>
      <c r="AG38">
        <v>401561</v>
      </c>
      <c r="AH38">
        <v>7507941</v>
      </c>
      <c r="AI38" s="5">
        <v>401000</v>
      </c>
      <c r="AJ38" s="5">
        <v>7507000</v>
      </c>
      <c r="AK38">
        <v>10</v>
      </c>
      <c r="AM38">
        <v>1010</v>
      </c>
      <c r="AN38" t="s">
        <v>288</v>
      </c>
      <c r="AO38" s="8" t="s">
        <v>289</v>
      </c>
      <c r="AP38">
        <v>102897</v>
      </c>
      <c r="AR38" s="9" t="s">
        <v>43</v>
      </c>
      <c r="AS38">
        <v>1</v>
      </c>
      <c r="AT38" t="s">
        <v>44</v>
      </c>
      <c r="AU38" t="s">
        <v>290</v>
      </c>
      <c r="AV38" t="s">
        <v>291</v>
      </c>
      <c r="AW38">
        <v>1010</v>
      </c>
      <c r="AX38" t="s">
        <v>64</v>
      </c>
      <c r="AY38" t="s">
        <v>65</v>
      </c>
      <c r="AZ38">
        <v>1</v>
      </c>
      <c r="BA38" s="8">
        <v>43721.765277777798</v>
      </c>
      <c r="BB38" s="10" t="s">
        <v>49</v>
      </c>
      <c r="BD38">
        <v>6</v>
      </c>
      <c r="BE38">
        <v>218628</v>
      </c>
      <c r="BG38" t="s">
        <v>292</v>
      </c>
      <c r="BS38">
        <v>511626</v>
      </c>
    </row>
    <row r="39" spans="1:71" x14ac:dyDescent="0.3">
      <c r="A39">
        <v>511627</v>
      </c>
      <c r="C39">
        <v>1</v>
      </c>
      <c r="F39" t="s">
        <v>36</v>
      </c>
      <c r="G39" t="s">
        <v>1</v>
      </c>
      <c r="H39" t="s">
        <v>293</v>
      </c>
      <c r="I39" s="12" t="s">
        <v>185</v>
      </c>
      <c r="K39">
        <v>102897</v>
      </c>
      <c r="L39" t="s">
        <v>3</v>
      </c>
      <c r="P39" t="s">
        <v>294</v>
      </c>
      <c r="Q39" s="6">
        <v>2</v>
      </c>
      <c r="R39" t="s">
        <v>129</v>
      </c>
      <c r="S39" t="s">
        <v>250</v>
      </c>
      <c r="T39" t="s">
        <v>131</v>
      </c>
      <c r="U39" s="4">
        <v>18</v>
      </c>
      <c r="V39" s="5">
        <v>1857</v>
      </c>
      <c r="W39" t="s">
        <v>250</v>
      </c>
      <c r="X39" t="s">
        <v>129</v>
      </c>
      <c r="Y39">
        <v>1984</v>
      </c>
      <c r="Z39">
        <v>1</v>
      </c>
      <c r="AA39">
        <v>1</v>
      </c>
      <c r="AB39" s="2" t="s">
        <v>295</v>
      </c>
      <c r="AE39" t="s">
        <v>3</v>
      </c>
      <c r="AF39" t="s">
        <v>41</v>
      </c>
      <c r="AG39">
        <v>401588</v>
      </c>
      <c r="AH39">
        <v>7509905</v>
      </c>
      <c r="AI39" s="5">
        <v>401000</v>
      </c>
      <c r="AJ39" s="5">
        <v>7509000</v>
      </c>
      <c r="AK39">
        <v>5000</v>
      </c>
      <c r="AM39">
        <v>266</v>
      </c>
      <c r="AO39" s="8"/>
      <c r="AP39">
        <v>102897</v>
      </c>
      <c r="AR39" s="9" t="s">
        <v>43</v>
      </c>
      <c r="AS39">
        <v>1</v>
      </c>
      <c r="AT39" t="s">
        <v>44</v>
      </c>
      <c r="AU39" t="s">
        <v>296</v>
      </c>
      <c r="AV39" t="s">
        <v>293</v>
      </c>
      <c r="AW39">
        <v>266</v>
      </c>
      <c r="AX39" t="s">
        <v>47</v>
      </c>
      <c r="AY39" t="s">
        <v>297</v>
      </c>
      <c r="AZ39" s="2"/>
      <c r="BA39" s="8">
        <v>43978</v>
      </c>
      <c r="BB39" s="10" t="s">
        <v>49</v>
      </c>
      <c r="BD39">
        <v>5</v>
      </c>
      <c r="BE39">
        <v>331555</v>
      </c>
      <c r="BG39" t="s">
        <v>298</v>
      </c>
      <c r="BS39">
        <v>511627</v>
      </c>
    </row>
    <row r="40" spans="1:71" x14ac:dyDescent="0.3">
      <c r="A40">
        <v>511612</v>
      </c>
      <c r="C40">
        <v>1</v>
      </c>
      <c r="F40" t="s">
        <v>36</v>
      </c>
      <c r="G40" t="s">
        <v>171</v>
      </c>
      <c r="H40" t="s">
        <v>304</v>
      </c>
      <c r="I40" t="s">
        <v>38</v>
      </c>
      <c r="K40">
        <v>102897</v>
      </c>
      <c r="L40" t="s">
        <v>3</v>
      </c>
      <c r="P40" t="s">
        <v>294</v>
      </c>
      <c r="Q40" s="3">
        <v>3</v>
      </c>
      <c r="R40" t="s">
        <v>129</v>
      </c>
      <c r="S40" t="s">
        <v>250</v>
      </c>
      <c r="T40" t="s">
        <v>131</v>
      </c>
      <c r="U40" s="4">
        <v>18</v>
      </c>
      <c r="V40" s="5">
        <v>1857</v>
      </c>
      <c r="W40" t="s">
        <v>250</v>
      </c>
      <c r="Y40">
        <v>2016</v>
      </c>
      <c r="Z40">
        <v>7</v>
      </c>
      <c r="AA40">
        <v>4</v>
      </c>
      <c r="AB40" t="s">
        <v>305</v>
      </c>
      <c r="AC40" t="s">
        <v>305</v>
      </c>
      <c r="AE40" t="s">
        <v>3</v>
      </c>
      <c r="AF40" t="s">
        <v>41</v>
      </c>
      <c r="AG40">
        <v>400692</v>
      </c>
      <c r="AH40">
        <v>7508280</v>
      </c>
      <c r="AI40" s="5">
        <v>401000</v>
      </c>
      <c r="AJ40" s="5">
        <v>7509000</v>
      </c>
      <c r="AK40">
        <v>36050</v>
      </c>
      <c r="AM40">
        <v>117</v>
      </c>
      <c r="AO40" s="8"/>
      <c r="AP40">
        <v>102897</v>
      </c>
      <c r="AR40" s="9" t="s">
        <v>43</v>
      </c>
      <c r="AS40">
        <v>1</v>
      </c>
      <c r="AT40" t="s">
        <v>44</v>
      </c>
      <c r="AU40" t="s">
        <v>306</v>
      </c>
      <c r="AV40" t="s">
        <v>307</v>
      </c>
      <c r="AW40">
        <v>117</v>
      </c>
      <c r="AX40" t="s">
        <v>179</v>
      </c>
      <c r="AY40" t="s">
        <v>180</v>
      </c>
      <c r="BA40" s="8">
        <v>42916</v>
      </c>
      <c r="BB40" s="10" t="s">
        <v>49</v>
      </c>
      <c r="BD40">
        <v>5</v>
      </c>
      <c r="BE40">
        <v>301050</v>
      </c>
      <c r="BG40" t="s">
        <v>308</v>
      </c>
      <c r="BI40" t="s">
        <v>309</v>
      </c>
      <c r="BS40">
        <v>511612</v>
      </c>
    </row>
    <row r="41" spans="1:71" x14ac:dyDescent="0.3">
      <c r="A41">
        <v>511651</v>
      </c>
      <c r="C41">
        <v>1</v>
      </c>
      <c r="F41" t="s">
        <v>36</v>
      </c>
      <c r="G41" t="s">
        <v>52</v>
      </c>
      <c r="H41" t="s">
        <v>350</v>
      </c>
      <c r="I41" s="1" t="str">
        <f>HYPERLINK(AO41,"Foto")</f>
        <v>Foto</v>
      </c>
      <c r="K41">
        <v>102897</v>
      </c>
      <c r="L41" t="s">
        <v>3</v>
      </c>
      <c r="P41" t="s">
        <v>335</v>
      </c>
      <c r="Q41" s="2">
        <v>1</v>
      </c>
      <c r="R41" t="s">
        <v>129</v>
      </c>
      <c r="S41" t="s">
        <v>250</v>
      </c>
      <c r="T41" t="s">
        <v>131</v>
      </c>
      <c r="U41" s="4">
        <v>18</v>
      </c>
      <c r="V41" s="5">
        <v>1857</v>
      </c>
      <c r="W41" t="s">
        <v>250</v>
      </c>
      <c r="X41" t="s">
        <v>351</v>
      </c>
      <c r="Y41">
        <v>2018</v>
      </c>
      <c r="Z41">
        <v>6</v>
      </c>
      <c r="AA41">
        <v>27</v>
      </c>
      <c r="AB41" t="s">
        <v>352</v>
      </c>
      <c r="AE41" t="s">
        <v>3</v>
      </c>
      <c r="AF41" t="s">
        <v>41</v>
      </c>
      <c r="AG41">
        <v>402385</v>
      </c>
      <c r="AH41">
        <v>7507415</v>
      </c>
      <c r="AI41" s="5">
        <v>403000</v>
      </c>
      <c r="AJ41" s="5">
        <v>7507000</v>
      </c>
      <c r="AK41">
        <v>10</v>
      </c>
      <c r="AM41">
        <v>1010</v>
      </c>
      <c r="AN41" t="s">
        <v>353</v>
      </c>
      <c r="AO41" s="8" t="s">
        <v>354</v>
      </c>
      <c r="AP41">
        <v>102897</v>
      </c>
      <c r="AR41" s="9" t="s">
        <v>43</v>
      </c>
      <c r="AS41">
        <v>1</v>
      </c>
      <c r="AT41" t="s">
        <v>44</v>
      </c>
      <c r="AU41" t="s">
        <v>355</v>
      </c>
      <c r="AV41" t="s">
        <v>356</v>
      </c>
      <c r="AW41">
        <v>1010</v>
      </c>
      <c r="AX41" t="s">
        <v>64</v>
      </c>
      <c r="AY41" t="s">
        <v>65</v>
      </c>
      <c r="AZ41">
        <v>1</v>
      </c>
      <c r="BA41" s="8">
        <v>43725.641053240703</v>
      </c>
      <c r="BB41" s="10" t="s">
        <v>49</v>
      </c>
      <c r="BD41">
        <v>6</v>
      </c>
      <c r="BE41">
        <v>218950</v>
      </c>
      <c r="BG41" t="s">
        <v>357</v>
      </c>
      <c r="BS41">
        <v>511651</v>
      </c>
    </row>
    <row r="42" spans="1:71" x14ac:dyDescent="0.3">
      <c r="A42">
        <v>511706</v>
      </c>
      <c r="C42">
        <v>1</v>
      </c>
      <c r="F42" t="s">
        <v>36</v>
      </c>
      <c r="G42" t="s">
        <v>52</v>
      </c>
      <c r="H42" t="s">
        <v>358</v>
      </c>
      <c r="I42" s="1" t="str">
        <f>HYPERLINK(AO42,"Foto")</f>
        <v>Foto</v>
      </c>
      <c r="K42">
        <v>102897</v>
      </c>
      <c r="L42" t="s">
        <v>3</v>
      </c>
      <c r="P42" t="s">
        <v>335</v>
      </c>
      <c r="Q42" s="2">
        <v>1</v>
      </c>
      <c r="R42" t="s">
        <v>129</v>
      </c>
      <c r="S42" t="s">
        <v>250</v>
      </c>
      <c r="T42" t="s">
        <v>131</v>
      </c>
      <c r="U42" s="4">
        <v>18</v>
      </c>
      <c r="V42" s="5">
        <v>1857</v>
      </c>
      <c r="W42" t="s">
        <v>250</v>
      </c>
      <c r="X42" t="s">
        <v>359</v>
      </c>
      <c r="Y42">
        <v>2019</v>
      </c>
      <c r="Z42">
        <v>8</v>
      </c>
      <c r="AA42">
        <v>29</v>
      </c>
      <c r="AB42" t="s">
        <v>259</v>
      </c>
      <c r="AE42" t="s">
        <v>3</v>
      </c>
      <c r="AF42" t="s">
        <v>41</v>
      </c>
      <c r="AG42">
        <v>403113</v>
      </c>
      <c r="AH42">
        <v>7506286</v>
      </c>
      <c r="AI42" s="5">
        <v>403000</v>
      </c>
      <c r="AJ42" s="5">
        <v>7507000</v>
      </c>
      <c r="AK42">
        <v>10</v>
      </c>
      <c r="AM42">
        <v>1010</v>
      </c>
      <c r="AN42" t="s">
        <v>360</v>
      </c>
      <c r="AO42" s="8" t="s">
        <v>361</v>
      </c>
      <c r="AP42">
        <v>102897</v>
      </c>
      <c r="AR42" s="9" t="s">
        <v>43</v>
      </c>
      <c r="AS42">
        <v>1</v>
      </c>
      <c r="AT42" t="s">
        <v>44</v>
      </c>
      <c r="AU42" t="s">
        <v>362</v>
      </c>
      <c r="AV42" t="s">
        <v>363</v>
      </c>
      <c r="AW42">
        <v>1010</v>
      </c>
      <c r="AX42" t="s">
        <v>64</v>
      </c>
      <c r="AY42" t="s">
        <v>65</v>
      </c>
      <c r="AZ42">
        <v>1</v>
      </c>
      <c r="BA42" s="8">
        <v>43721.765254629601</v>
      </c>
      <c r="BB42" s="10" t="s">
        <v>49</v>
      </c>
      <c r="BD42">
        <v>6</v>
      </c>
      <c r="BE42">
        <v>218568</v>
      </c>
      <c r="BG42" t="s">
        <v>364</v>
      </c>
      <c r="BS42">
        <v>511706</v>
      </c>
    </row>
    <row r="43" spans="1:71" x14ac:dyDescent="0.3">
      <c r="A43">
        <v>511704</v>
      </c>
      <c r="C43">
        <v>1</v>
      </c>
      <c r="F43" t="s">
        <v>36</v>
      </c>
      <c r="G43" t="s">
        <v>52</v>
      </c>
      <c r="H43" t="s">
        <v>365</v>
      </c>
      <c r="I43" s="1" t="str">
        <f>HYPERLINK(AO43,"Foto")</f>
        <v>Foto</v>
      </c>
      <c r="K43">
        <v>102897</v>
      </c>
      <c r="L43" t="s">
        <v>3</v>
      </c>
      <c r="P43" t="s">
        <v>335</v>
      </c>
      <c r="Q43" s="2">
        <v>1</v>
      </c>
      <c r="R43" t="s">
        <v>129</v>
      </c>
      <c r="S43" t="s">
        <v>250</v>
      </c>
      <c r="T43" t="s">
        <v>131</v>
      </c>
      <c r="U43" s="4">
        <v>18</v>
      </c>
      <c r="V43" s="5">
        <v>1857</v>
      </c>
      <c r="W43" t="s">
        <v>250</v>
      </c>
      <c r="X43" t="s">
        <v>366</v>
      </c>
      <c r="Y43">
        <v>2019</v>
      </c>
      <c r="Z43">
        <v>8</v>
      </c>
      <c r="AA43">
        <v>29</v>
      </c>
      <c r="AB43" t="s">
        <v>259</v>
      </c>
      <c r="AE43" t="s">
        <v>3</v>
      </c>
      <c r="AF43" t="s">
        <v>41</v>
      </c>
      <c r="AG43">
        <v>403098</v>
      </c>
      <c r="AH43">
        <v>7506289</v>
      </c>
      <c r="AI43" s="5">
        <v>403000</v>
      </c>
      <c r="AJ43" s="5">
        <v>7507000</v>
      </c>
      <c r="AK43">
        <v>10</v>
      </c>
      <c r="AM43">
        <v>1010</v>
      </c>
      <c r="AN43" t="s">
        <v>367</v>
      </c>
      <c r="AO43" s="8" t="s">
        <v>368</v>
      </c>
      <c r="AP43">
        <v>102897</v>
      </c>
      <c r="AR43" s="9" t="s">
        <v>43</v>
      </c>
      <c r="AS43">
        <v>1</v>
      </c>
      <c r="AT43" t="s">
        <v>44</v>
      </c>
      <c r="AU43" t="s">
        <v>369</v>
      </c>
      <c r="AV43" t="s">
        <v>370</v>
      </c>
      <c r="AW43">
        <v>1010</v>
      </c>
      <c r="AX43" t="s">
        <v>64</v>
      </c>
      <c r="AY43" t="s">
        <v>65</v>
      </c>
      <c r="AZ43">
        <v>1</v>
      </c>
      <c r="BA43" s="8">
        <v>43721.765254629601</v>
      </c>
      <c r="BB43" s="10" t="s">
        <v>49</v>
      </c>
      <c r="BD43">
        <v>6</v>
      </c>
      <c r="BE43">
        <v>218572</v>
      </c>
      <c r="BG43" t="s">
        <v>371</v>
      </c>
      <c r="BS43">
        <v>511704</v>
      </c>
    </row>
    <row r="44" spans="1:71" x14ac:dyDescent="0.3">
      <c r="A44">
        <v>511707</v>
      </c>
      <c r="C44">
        <v>1</v>
      </c>
      <c r="F44" t="s">
        <v>36</v>
      </c>
      <c r="G44" t="s">
        <v>52</v>
      </c>
      <c r="H44" t="s">
        <v>372</v>
      </c>
      <c r="I44" s="1" t="str">
        <f>HYPERLINK(AO44,"Foto")</f>
        <v>Foto</v>
      </c>
      <c r="K44">
        <v>102897</v>
      </c>
      <c r="L44" t="s">
        <v>3</v>
      </c>
      <c r="P44" t="s">
        <v>335</v>
      </c>
      <c r="Q44" s="2">
        <v>1</v>
      </c>
      <c r="R44" t="s">
        <v>129</v>
      </c>
      <c r="S44" t="s">
        <v>250</v>
      </c>
      <c r="T44" t="s">
        <v>131</v>
      </c>
      <c r="U44" s="4">
        <v>18</v>
      </c>
      <c r="V44" s="5">
        <v>1857</v>
      </c>
      <c r="W44" t="s">
        <v>250</v>
      </c>
      <c r="X44" t="s">
        <v>373</v>
      </c>
      <c r="Y44">
        <v>2019</v>
      </c>
      <c r="Z44">
        <v>8</v>
      </c>
      <c r="AA44">
        <v>29</v>
      </c>
      <c r="AB44" t="s">
        <v>259</v>
      </c>
      <c r="AE44" t="s">
        <v>3</v>
      </c>
      <c r="AF44" t="s">
        <v>41</v>
      </c>
      <c r="AG44">
        <v>403148</v>
      </c>
      <c r="AH44">
        <v>7506456</v>
      </c>
      <c r="AI44" s="5">
        <v>403000</v>
      </c>
      <c r="AJ44" s="5">
        <v>7507000</v>
      </c>
      <c r="AK44">
        <v>5</v>
      </c>
      <c r="AM44">
        <v>1010</v>
      </c>
      <c r="AN44" t="s">
        <v>374</v>
      </c>
      <c r="AO44" s="8" t="s">
        <v>375</v>
      </c>
      <c r="AP44">
        <v>102897</v>
      </c>
      <c r="AR44" s="9" t="s">
        <v>43</v>
      </c>
      <c r="AS44">
        <v>1</v>
      </c>
      <c r="AT44" t="s">
        <v>44</v>
      </c>
      <c r="AU44" t="s">
        <v>376</v>
      </c>
      <c r="AV44" t="s">
        <v>377</v>
      </c>
      <c r="AW44">
        <v>1010</v>
      </c>
      <c r="AX44" t="s">
        <v>64</v>
      </c>
      <c r="AY44" t="s">
        <v>65</v>
      </c>
      <c r="AZ44">
        <v>1</v>
      </c>
      <c r="BA44" s="8">
        <v>43721.765254629601</v>
      </c>
      <c r="BB44" s="10" t="s">
        <v>49</v>
      </c>
      <c r="BD44">
        <v>6</v>
      </c>
      <c r="BE44">
        <v>218579</v>
      </c>
      <c r="BG44" t="s">
        <v>378</v>
      </c>
      <c r="BS44">
        <v>511707</v>
      </c>
    </row>
    <row r="45" spans="1:71" x14ac:dyDescent="0.3">
      <c r="A45">
        <v>511713</v>
      </c>
      <c r="C45">
        <v>1</v>
      </c>
      <c r="F45" t="s">
        <v>36</v>
      </c>
      <c r="G45" t="s">
        <v>52</v>
      </c>
      <c r="H45" t="s">
        <v>379</v>
      </c>
      <c r="I45" s="1" t="str">
        <f>HYPERLINK(AO45,"Foto")</f>
        <v>Foto</v>
      </c>
      <c r="K45">
        <v>102897</v>
      </c>
      <c r="L45" t="s">
        <v>3</v>
      </c>
      <c r="P45" t="s">
        <v>335</v>
      </c>
      <c r="Q45" s="2">
        <v>1</v>
      </c>
      <c r="R45" t="s">
        <v>129</v>
      </c>
      <c r="S45" t="s">
        <v>250</v>
      </c>
      <c r="T45" t="s">
        <v>131</v>
      </c>
      <c r="U45" s="4">
        <v>18</v>
      </c>
      <c r="V45" s="5">
        <v>1857</v>
      </c>
      <c r="W45" t="s">
        <v>250</v>
      </c>
      <c r="X45" t="s">
        <v>380</v>
      </c>
      <c r="Y45">
        <v>2019</v>
      </c>
      <c r="Z45">
        <v>8</v>
      </c>
      <c r="AA45">
        <v>29</v>
      </c>
      <c r="AB45" t="s">
        <v>259</v>
      </c>
      <c r="AE45" t="s">
        <v>3</v>
      </c>
      <c r="AF45" t="s">
        <v>41</v>
      </c>
      <c r="AG45">
        <v>403201</v>
      </c>
      <c r="AH45">
        <v>7506547</v>
      </c>
      <c r="AI45" s="5">
        <v>403000</v>
      </c>
      <c r="AJ45" s="5">
        <v>7507000</v>
      </c>
      <c r="AK45">
        <v>5</v>
      </c>
      <c r="AM45">
        <v>1010</v>
      </c>
      <c r="AN45" t="s">
        <v>381</v>
      </c>
      <c r="AO45" s="8" t="s">
        <v>382</v>
      </c>
      <c r="AP45">
        <v>102897</v>
      </c>
      <c r="AR45" s="9" t="s">
        <v>43</v>
      </c>
      <c r="AS45">
        <v>1</v>
      </c>
      <c r="AT45" t="s">
        <v>44</v>
      </c>
      <c r="AU45" t="s">
        <v>383</v>
      </c>
      <c r="AV45" t="s">
        <v>384</v>
      </c>
      <c r="AW45">
        <v>1010</v>
      </c>
      <c r="AX45" t="s">
        <v>64</v>
      </c>
      <c r="AY45" t="s">
        <v>65</v>
      </c>
      <c r="AZ45">
        <v>1</v>
      </c>
      <c r="BA45" s="8">
        <v>43721.765254629601</v>
      </c>
      <c r="BB45" s="10" t="s">
        <v>49</v>
      </c>
      <c r="BD45">
        <v>6</v>
      </c>
      <c r="BE45">
        <v>218583</v>
      </c>
      <c r="BG45" t="s">
        <v>385</v>
      </c>
      <c r="BS45">
        <v>511713</v>
      </c>
    </row>
    <row r="46" spans="1:71" x14ac:dyDescent="0.3">
      <c r="A46">
        <v>511701</v>
      </c>
      <c r="C46">
        <v>1</v>
      </c>
      <c r="F46" t="s">
        <v>36</v>
      </c>
      <c r="G46" t="s">
        <v>52</v>
      </c>
      <c r="H46" t="s">
        <v>386</v>
      </c>
      <c r="I46" s="1" t="str">
        <f>HYPERLINK(AO46,"Foto")</f>
        <v>Foto</v>
      </c>
      <c r="K46">
        <v>102897</v>
      </c>
      <c r="L46" t="s">
        <v>3</v>
      </c>
      <c r="P46" t="s">
        <v>335</v>
      </c>
      <c r="Q46" s="2">
        <v>1</v>
      </c>
      <c r="R46" t="s">
        <v>129</v>
      </c>
      <c r="S46" t="s">
        <v>250</v>
      </c>
      <c r="T46" t="s">
        <v>131</v>
      </c>
      <c r="U46" s="4">
        <v>18</v>
      </c>
      <c r="V46" s="5">
        <v>1857</v>
      </c>
      <c r="W46" t="s">
        <v>250</v>
      </c>
      <c r="X46" t="s">
        <v>387</v>
      </c>
      <c r="Y46">
        <v>2019</v>
      </c>
      <c r="Z46">
        <v>8</v>
      </c>
      <c r="AA46">
        <v>29</v>
      </c>
      <c r="AB46" t="s">
        <v>259</v>
      </c>
      <c r="AE46" t="s">
        <v>3</v>
      </c>
      <c r="AF46" t="s">
        <v>41</v>
      </c>
      <c r="AG46">
        <v>403056</v>
      </c>
      <c r="AH46">
        <v>7506535</v>
      </c>
      <c r="AI46" s="5">
        <v>403000</v>
      </c>
      <c r="AJ46" s="5">
        <v>7507000</v>
      </c>
      <c r="AK46">
        <v>10</v>
      </c>
      <c r="AM46">
        <v>1010</v>
      </c>
      <c r="AN46" t="s">
        <v>388</v>
      </c>
      <c r="AO46" s="8" t="s">
        <v>389</v>
      </c>
      <c r="AP46">
        <v>102897</v>
      </c>
      <c r="AR46" s="9" t="s">
        <v>43</v>
      </c>
      <c r="AS46">
        <v>1</v>
      </c>
      <c r="AT46" t="s">
        <v>44</v>
      </c>
      <c r="AU46" t="s">
        <v>390</v>
      </c>
      <c r="AV46" t="s">
        <v>391</v>
      </c>
      <c r="AW46">
        <v>1010</v>
      </c>
      <c r="AX46" t="s">
        <v>64</v>
      </c>
      <c r="AY46" t="s">
        <v>65</v>
      </c>
      <c r="AZ46">
        <v>1</v>
      </c>
      <c r="BA46" s="8">
        <v>43721.765254629601</v>
      </c>
      <c r="BB46" s="10" t="s">
        <v>49</v>
      </c>
      <c r="BD46">
        <v>6</v>
      </c>
      <c r="BE46">
        <v>218585</v>
      </c>
      <c r="BG46" t="s">
        <v>392</v>
      </c>
      <c r="BS46">
        <v>511701</v>
      </c>
    </row>
    <row r="47" spans="1:71" x14ac:dyDescent="0.3">
      <c r="A47">
        <v>511693</v>
      </c>
      <c r="C47">
        <v>1</v>
      </c>
      <c r="F47" t="s">
        <v>36</v>
      </c>
      <c r="G47" t="s">
        <v>52</v>
      </c>
      <c r="H47" t="s">
        <v>393</v>
      </c>
      <c r="I47" s="1" t="str">
        <f>HYPERLINK(AO47,"Foto")</f>
        <v>Foto</v>
      </c>
      <c r="K47">
        <v>102897</v>
      </c>
      <c r="L47" t="s">
        <v>3</v>
      </c>
      <c r="P47" t="s">
        <v>335</v>
      </c>
      <c r="Q47" s="2">
        <v>1</v>
      </c>
      <c r="R47" t="s">
        <v>129</v>
      </c>
      <c r="S47" t="s">
        <v>250</v>
      </c>
      <c r="T47" t="s">
        <v>131</v>
      </c>
      <c r="U47" s="4">
        <v>18</v>
      </c>
      <c r="V47" s="5">
        <v>1857</v>
      </c>
      <c r="W47" t="s">
        <v>250</v>
      </c>
      <c r="X47" t="s">
        <v>394</v>
      </c>
      <c r="Y47">
        <v>2019</v>
      </c>
      <c r="Z47">
        <v>8</v>
      </c>
      <c r="AA47">
        <v>29</v>
      </c>
      <c r="AB47" t="s">
        <v>259</v>
      </c>
      <c r="AE47" t="s">
        <v>3</v>
      </c>
      <c r="AF47" t="s">
        <v>41</v>
      </c>
      <c r="AG47">
        <v>402940</v>
      </c>
      <c r="AH47">
        <v>7506864</v>
      </c>
      <c r="AI47" s="5">
        <v>403000</v>
      </c>
      <c r="AJ47" s="5">
        <v>7507000</v>
      </c>
      <c r="AK47">
        <v>75</v>
      </c>
      <c r="AM47">
        <v>1010</v>
      </c>
      <c r="AN47" t="s">
        <v>381</v>
      </c>
      <c r="AO47" s="8" t="s">
        <v>395</v>
      </c>
      <c r="AP47">
        <v>102897</v>
      </c>
      <c r="AR47" s="9" t="s">
        <v>43</v>
      </c>
      <c r="AS47">
        <v>1</v>
      </c>
      <c r="AT47" t="s">
        <v>44</v>
      </c>
      <c r="AU47" t="s">
        <v>396</v>
      </c>
      <c r="AV47" t="s">
        <v>397</v>
      </c>
      <c r="AW47">
        <v>1010</v>
      </c>
      <c r="AX47" t="s">
        <v>64</v>
      </c>
      <c r="AY47" t="s">
        <v>65</v>
      </c>
      <c r="AZ47">
        <v>1</v>
      </c>
      <c r="BA47" s="8">
        <v>43721.765254629601</v>
      </c>
      <c r="BB47" s="10" t="s">
        <v>49</v>
      </c>
      <c r="BD47">
        <v>6</v>
      </c>
      <c r="BE47">
        <v>218586</v>
      </c>
      <c r="BG47" t="s">
        <v>398</v>
      </c>
      <c r="BS47">
        <v>511693</v>
      </c>
    </row>
    <row r="48" spans="1:71" x14ac:dyDescent="0.3">
      <c r="A48">
        <v>511697</v>
      </c>
      <c r="C48">
        <v>1</v>
      </c>
      <c r="F48" t="s">
        <v>36</v>
      </c>
      <c r="G48" t="s">
        <v>52</v>
      </c>
      <c r="H48" t="s">
        <v>399</v>
      </c>
      <c r="I48" s="1" t="str">
        <f>HYPERLINK(AO48,"Foto")</f>
        <v>Foto</v>
      </c>
      <c r="K48">
        <v>102897</v>
      </c>
      <c r="L48" t="s">
        <v>3</v>
      </c>
      <c r="P48" t="s">
        <v>335</v>
      </c>
      <c r="Q48" s="2">
        <v>1</v>
      </c>
      <c r="R48" t="s">
        <v>129</v>
      </c>
      <c r="S48" t="s">
        <v>250</v>
      </c>
      <c r="T48" t="s">
        <v>131</v>
      </c>
      <c r="U48" s="4">
        <v>18</v>
      </c>
      <c r="V48" s="5">
        <v>1857</v>
      </c>
      <c r="W48" t="s">
        <v>250</v>
      </c>
      <c r="X48" t="s">
        <v>400</v>
      </c>
      <c r="Y48">
        <v>2019</v>
      </c>
      <c r="Z48">
        <v>8</v>
      </c>
      <c r="AA48">
        <v>29</v>
      </c>
      <c r="AB48" t="s">
        <v>259</v>
      </c>
      <c r="AE48" t="s">
        <v>3</v>
      </c>
      <c r="AF48" t="s">
        <v>41</v>
      </c>
      <c r="AG48">
        <v>402979</v>
      </c>
      <c r="AH48">
        <v>7506855</v>
      </c>
      <c r="AI48" s="5">
        <v>403000</v>
      </c>
      <c r="AJ48" s="5">
        <v>7507000</v>
      </c>
      <c r="AK48">
        <v>5</v>
      </c>
      <c r="AM48">
        <v>1010</v>
      </c>
      <c r="AN48" t="s">
        <v>388</v>
      </c>
      <c r="AO48" s="8" t="s">
        <v>401</v>
      </c>
      <c r="AP48">
        <v>102897</v>
      </c>
      <c r="AR48" s="9" t="s">
        <v>43</v>
      </c>
      <c r="AS48">
        <v>1</v>
      </c>
      <c r="AT48" t="s">
        <v>44</v>
      </c>
      <c r="AU48" t="s">
        <v>402</v>
      </c>
      <c r="AV48" t="s">
        <v>403</v>
      </c>
      <c r="AW48">
        <v>1010</v>
      </c>
      <c r="AX48" t="s">
        <v>64</v>
      </c>
      <c r="AY48" t="s">
        <v>65</v>
      </c>
      <c r="AZ48">
        <v>1</v>
      </c>
      <c r="BA48" s="8">
        <v>43721.765254629601</v>
      </c>
      <c r="BB48" s="10" t="s">
        <v>49</v>
      </c>
      <c r="BD48">
        <v>6</v>
      </c>
      <c r="BE48">
        <v>218587</v>
      </c>
      <c r="BG48" t="s">
        <v>404</v>
      </c>
      <c r="BS48">
        <v>511697</v>
      </c>
    </row>
    <row r="49" spans="1:71" x14ac:dyDescent="0.3">
      <c r="A49">
        <v>511685</v>
      </c>
      <c r="C49">
        <v>1</v>
      </c>
      <c r="F49" t="s">
        <v>36</v>
      </c>
      <c r="G49" t="s">
        <v>52</v>
      </c>
      <c r="H49" t="s">
        <v>405</v>
      </c>
      <c r="I49" s="1" t="str">
        <f>HYPERLINK(AO49,"Foto")</f>
        <v>Foto</v>
      </c>
      <c r="K49">
        <v>102897</v>
      </c>
      <c r="L49" t="s">
        <v>3</v>
      </c>
      <c r="P49" t="s">
        <v>335</v>
      </c>
      <c r="Q49" s="2">
        <v>1</v>
      </c>
      <c r="R49" t="s">
        <v>129</v>
      </c>
      <c r="S49" t="s">
        <v>250</v>
      </c>
      <c r="T49" t="s">
        <v>131</v>
      </c>
      <c r="U49" s="4">
        <v>18</v>
      </c>
      <c r="V49" s="5">
        <v>1857</v>
      </c>
      <c r="W49" t="s">
        <v>250</v>
      </c>
      <c r="X49" t="s">
        <v>406</v>
      </c>
      <c r="Y49">
        <v>2019</v>
      </c>
      <c r="Z49">
        <v>8</v>
      </c>
      <c r="AA49">
        <v>29</v>
      </c>
      <c r="AB49" t="s">
        <v>259</v>
      </c>
      <c r="AE49" t="s">
        <v>3</v>
      </c>
      <c r="AF49" t="s">
        <v>41</v>
      </c>
      <c r="AG49">
        <v>402848</v>
      </c>
      <c r="AH49">
        <v>7507132</v>
      </c>
      <c r="AI49" s="5">
        <v>403000</v>
      </c>
      <c r="AJ49" s="5">
        <v>7507000</v>
      </c>
      <c r="AK49">
        <v>5</v>
      </c>
      <c r="AM49">
        <v>1010</v>
      </c>
      <c r="AN49" t="s">
        <v>267</v>
      </c>
      <c r="AO49" s="8" t="s">
        <v>407</v>
      </c>
      <c r="AP49">
        <v>102897</v>
      </c>
      <c r="AR49" s="9" t="s">
        <v>43</v>
      </c>
      <c r="AS49">
        <v>1</v>
      </c>
      <c r="AT49" t="s">
        <v>44</v>
      </c>
      <c r="AU49" t="s">
        <v>408</v>
      </c>
      <c r="AV49" t="s">
        <v>409</v>
      </c>
      <c r="AW49">
        <v>1010</v>
      </c>
      <c r="AX49" t="s">
        <v>64</v>
      </c>
      <c r="AY49" t="s">
        <v>65</v>
      </c>
      <c r="AZ49">
        <v>1</v>
      </c>
      <c r="BA49" s="8">
        <v>43721.765254629601</v>
      </c>
      <c r="BB49" s="10" t="s">
        <v>49</v>
      </c>
      <c r="BD49">
        <v>6</v>
      </c>
      <c r="BE49">
        <v>218589</v>
      </c>
      <c r="BG49" t="s">
        <v>410</v>
      </c>
      <c r="BS49">
        <v>511685</v>
      </c>
    </row>
    <row r="50" spans="1:71" x14ac:dyDescent="0.3">
      <c r="A50">
        <v>511672</v>
      </c>
      <c r="C50">
        <v>1</v>
      </c>
      <c r="F50" t="s">
        <v>36</v>
      </c>
      <c r="G50" t="s">
        <v>52</v>
      </c>
      <c r="H50" t="s">
        <v>411</v>
      </c>
      <c r="I50" s="1" t="str">
        <f>HYPERLINK(AO50,"Foto")</f>
        <v>Foto</v>
      </c>
      <c r="K50">
        <v>102897</v>
      </c>
      <c r="L50" t="s">
        <v>3</v>
      </c>
      <c r="P50" t="s">
        <v>335</v>
      </c>
      <c r="Q50" s="2">
        <v>1</v>
      </c>
      <c r="R50" t="s">
        <v>129</v>
      </c>
      <c r="S50" t="s">
        <v>250</v>
      </c>
      <c r="T50" t="s">
        <v>131</v>
      </c>
      <c r="U50" s="4">
        <v>18</v>
      </c>
      <c r="V50" s="5">
        <v>1857</v>
      </c>
      <c r="W50" t="s">
        <v>250</v>
      </c>
      <c r="X50" t="s">
        <v>412</v>
      </c>
      <c r="Y50">
        <v>2019</v>
      </c>
      <c r="Z50">
        <v>8</v>
      </c>
      <c r="AA50">
        <v>29</v>
      </c>
      <c r="AB50" t="s">
        <v>259</v>
      </c>
      <c r="AE50" t="s">
        <v>3</v>
      </c>
      <c r="AF50" t="s">
        <v>41</v>
      </c>
      <c r="AG50">
        <v>402532</v>
      </c>
      <c r="AH50">
        <v>7507471</v>
      </c>
      <c r="AI50" s="5">
        <v>403000</v>
      </c>
      <c r="AJ50" s="5">
        <v>7507000</v>
      </c>
      <c r="AK50">
        <v>10</v>
      </c>
      <c r="AM50">
        <v>1010</v>
      </c>
      <c r="AN50" t="s">
        <v>413</v>
      </c>
      <c r="AO50" s="8" t="s">
        <v>414</v>
      </c>
      <c r="AP50">
        <v>102897</v>
      </c>
      <c r="AR50" s="9" t="s">
        <v>43</v>
      </c>
      <c r="AS50">
        <v>1</v>
      </c>
      <c r="AT50" t="s">
        <v>44</v>
      </c>
      <c r="AU50" t="s">
        <v>415</v>
      </c>
      <c r="AV50" t="s">
        <v>416</v>
      </c>
      <c r="AW50">
        <v>1010</v>
      </c>
      <c r="AX50" t="s">
        <v>64</v>
      </c>
      <c r="AY50" t="s">
        <v>65</v>
      </c>
      <c r="AZ50">
        <v>1</v>
      </c>
      <c r="BA50" s="8">
        <v>43721.7652662037</v>
      </c>
      <c r="BB50" s="10" t="s">
        <v>49</v>
      </c>
      <c r="BD50">
        <v>6</v>
      </c>
      <c r="BE50">
        <v>218612</v>
      </c>
      <c r="BG50" t="s">
        <v>417</v>
      </c>
      <c r="BS50">
        <v>511672</v>
      </c>
    </row>
    <row r="51" spans="1:71" x14ac:dyDescent="0.3">
      <c r="A51">
        <v>511673</v>
      </c>
      <c r="C51">
        <v>1</v>
      </c>
      <c r="F51" t="s">
        <v>36</v>
      </c>
      <c r="G51" t="s">
        <v>52</v>
      </c>
      <c r="H51" t="s">
        <v>418</v>
      </c>
      <c r="I51" s="1" t="str">
        <f>HYPERLINK(AO51,"Foto")</f>
        <v>Foto</v>
      </c>
      <c r="K51">
        <v>102897</v>
      </c>
      <c r="L51" t="s">
        <v>3</v>
      </c>
      <c r="P51" t="s">
        <v>335</v>
      </c>
      <c r="Q51" s="2">
        <v>1</v>
      </c>
      <c r="R51" t="s">
        <v>129</v>
      </c>
      <c r="S51" t="s">
        <v>250</v>
      </c>
      <c r="T51" t="s">
        <v>131</v>
      </c>
      <c r="U51" s="4">
        <v>18</v>
      </c>
      <c r="V51" s="5">
        <v>1857</v>
      </c>
      <c r="W51" t="s">
        <v>250</v>
      </c>
      <c r="X51" t="s">
        <v>419</v>
      </c>
      <c r="Y51">
        <v>2019</v>
      </c>
      <c r="Z51">
        <v>8</v>
      </c>
      <c r="AA51">
        <v>29</v>
      </c>
      <c r="AB51" t="s">
        <v>259</v>
      </c>
      <c r="AE51" t="s">
        <v>3</v>
      </c>
      <c r="AF51" t="s">
        <v>41</v>
      </c>
      <c r="AG51">
        <v>402543</v>
      </c>
      <c r="AH51">
        <v>7507450</v>
      </c>
      <c r="AI51" s="5">
        <v>403000</v>
      </c>
      <c r="AJ51" s="5">
        <v>7507000</v>
      </c>
      <c r="AK51">
        <v>10</v>
      </c>
      <c r="AM51">
        <v>1010</v>
      </c>
      <c r="AN51" t="s">
        <v>420</v>
      </c>
      <c r="AO51" s="8" t="s">
        <v>421</v>
      </c>
      <c r="AP51">
        <v>102897</v>
      </c>
      <c r="AR51" s="9" t="s">
        <v>43</v>
      </c>
      <c r="AS51">
        <v>1</v>
      </c>
      <c r="AT51" t="s">
        <v>44</v>
      </c>
      <c r="AU51" t="s">
        <v>422</v>
      </c>
      <c r="AV51" t="s">
        <v>423</v>
      </c>
      <c r="AW51">
        <v>1010</v>
      </c>
      <c r="AX51" t="s">
        <v>64</v>
      </c>
      <c r="AY51" t="s">
        <v>65</v>
      </c>
      <c r="AZ51">
        <v>1</v>
      </c>
      <c r="BA51" s="8">
        <v>43721.7652662037</v>
      </c>
      <c r="BB51" s="10" t="s">
        <v>49</v>
      </c>
      <c r="BD51">
        <v>6</v>
      </c>
      <c r="BE51">
        <v>218613</v>
      </c>
      <c r="BG51" t="s">
        <v>424</v>
      </c>
      <c r="BS51">
        <v>511673</v>
      </c>
    </row>
    <row r="52" spans="1:71" x14ac:dyDescent="0.3">
      <c r="A52">
        <v>511675</v>
      </c>
      <c r="C52">
        <v>1</v>
      </c>
      <c r="F52" t="s">
        <v>36</v>
      </c>
      <c r="G52" t="s">
        <v>52</v>
      </c>
      <c r="H52" t="s">
        <v>425</v>
      </c>
      <c r="I52" s="1" t="str">
        <f>HYPERLINK(AO52,"Foto")</f>
        <v>Foto</v>
      </c>
      <c r="K52">
        <v>102897</v>
      </c>
      <c r="L52" t="s">
        <v>3</v>
      </c>
      <c r="P52" t="s">
        <v>335</v>
      </c>
      <c r="Q52" s="2">
        <v>1</v>
      </c>
      <c r="R52" t="s">
        <v>129</v>
      </c>
      <c r="S52" t="s">
        <v>250</v>
      </c>
      <c r="T52" t="s">
        <v>131</v>
      </c>
      <c r="U52" s="4">
        <v>18</v>
      </c>
      <c r="V52" s="5">
        <v>1857</v>
      </c>
      <c r="W52" t="s">
        <v>250</v>
      </c>
      <c r="X52" t="s">
        <v>426</v>
      </c>
      <c r="Y52">
        <v>2019</v>
      </c>
      <c r="Z52">
        <v>8</v>
      </c>
      <c r="AA52">
        <v>29</v>
      </c>
      <c r="AB52" t="s">
        <v>259</v>
      </c>
      <c r="AE52" t="s">
        <v>3</v>
      </c>
      <c r="AF52" t="s">
        <v>41</v>
      </c>
      <c r="AG52">
        <v>402554</v>
      </c>
      <c r="AH52">
        <v>7507457</v>
      </c>
      <c r="AI52" s="5">
        <v>403000</v>
      </c>
      <c r="AJ52" s="5">
        <v>7507000</v>
      </c>
      <c r="AK52">
        <v>10</v>
      </c>
      <c r="AM52">
        <v>1010</v>
      </c>
      <c r="AN52" t="s">
        <v>427</v>
      </c>
      <c r="AO52" s="8" t="s">
        <v>428</v>
      </c>
      <c r="AP52">
        <v>102897</v>
      </c>
      <c r="AR52" s="9" t="s">
        <v>43</v>
      </c>
      <c r="AS52">
        <v>1</v>
      </c>
      <c r="AT52" t="s">
        <v>44</v>
      </c>
      <c r="AU52" t="s">
        <v>429</v>
      </c>
      <c r="AV52" t="s">
        <v>430</v>
      </c>
      <c r="AW52">
        <v>1010</v>
      </c>
      <c r="AX52" t="s">
        <v>64</v>
      </c>
      <c r="AY52" t="s">
        <v>65</v>
      </c>
      <c r="AZ52">
        <v>1</v>
      </c>
      <c r="BA52" s="8">
        <v>43721.7652662037</v>
      </c>
      <c r="BB52" s="10" t="s">
        <v>49</v>
      </c>
      <c r="BD52">
        <v>6</v>
      </c>
      <c r="BE52">
        <v>218614</v>
      </c>
      <c r="BG52" t="s">
        <v>431</v>
      </c>
      <c r="BS52">
        <v>511675</v>
      </c>
    </row>
    <row r="53" spans="1:71" x14ac:dyDescent="0.3">
      <c r="A53">
        <v>511676</v>
      </c>
      <c r="C53">
        <v>1</v>
      </c>
      <c r="F53" t="s">
        <v>36</v>
      </c>
      <c r="G53" t="s">
        <v>52</v>
      </c>
      <c r="H53" t="s">
        <v>432</v>
      </c>
      <c r="I53" s="1" t="str">
        <f>HYPERLINK(AO53,"Foto")</f>
        <v>Foto</v>
      </c>
      <c r="K53">
        <v>102897</v>
      </c>
      <c r="L53" t="s">
        <v>3</v>
      </c>
      <c r="P53" t="s">
        <v>335</v>
      </c>
      <c r="Q53" s="2">
        <v>1</v>
      </c>
      <c r="R53" t="s">
        <v>129</v>
      </c>
      <c r="S53" t="s">
        <v>250</v>
      </c>
      <c r="T53" t="s">
        <v>131</v>
      </c>
      <c r="U53" s="4">
        <v>18</v>
      </c>
      <c r="V53" s="5">
        <v>1857</v>
      </c>
      <c r="W53" t="s">
        <v>250</v>
      </c>
      <c r="X53" t="s">
        <v>433</v>
      </c>
      <c r="Y53">
        <v>2019</v>
      </c>
      <c r="Z53">
        <v>8</v>
      </c>
      <c r="AA53">
        <v>29</v>
      </c>
      <c r="AB53" t="s">
        <v>259</v>
      </c>
      <c r="AE53" t="s">
        <v>3</v>
      </c>
      <c r="AF53" t="s">
        <v>41</v>
      </c>
      <c r="AG53">
        <v>402563</v>
      </c>
      <c r="AH53">
        <v>7507479</v>
      </c>
      <c r="AI53" s="5">
        <v>403000</v>
      </c>
      <c r="AJ53" s="5">
        <v>7507000</v>
      </c>
      <c r="AK53">
        <v>10</v>
      </c>
      <c r="AM53">
        <v>1010</v>
      </c>
      <c r="AN53" t="s">
        <v>267</v>
      </c>
      <c r="AO53" s="8" t="s">
        <v>434</v>
      </c>
      <c r="AP53">
        <v>102897</v>
      </c>
      <c r="AR53" s="9" t="s">
        <v>43</v>
      </c>
      <c r="AS53">
        <v>1</v>
      </c>
      <c r="AT53" t="s">
        <v>44</v>
      </c>
      <c r="AU53" t="s">
        <v>435</v>
      </c>
      <c r="AV53" t="s">
        <v>436</v>
      </c>
      <c r="AW53">
        <v>1010</v>
      </c>
      <c r="AX53" t="s">
        <v>64</v>
      </c>
      <c r="AY53" t="s">
        <v>65</v>
      </c>
      <c r="AZ53">
        <v>1</v>
      </c>
      <c r="BA53" s="8">
        <v>43721.7652662037</v>
      </c>
      <c r="BB53" s="10" t="s">
        <v>49</v>
      </c>
      <c r="BD53">
        <v>6</v>
      </c>
      <c r="BE53">
        <v>218615</v>
      </c>
      <c r="BG53" t="s">
        <v>437</v>
      </c>
      <c r="BS53">
        <v>511676</v>
      </c>
    </row>
    <row r="54" spans="1:71" x14ac:dyDescent="0.3">
      <c r="A54">
        <v>511652</v>
      </c>
      <c r="C54">
        <v>1</v>
      </c>
      <c r="F54" t="s">
        <v>36</v>
      </c>
      <c r="G54" t="s">
        <v>52</v>
      </c>
      <c r="H54" t="s">
        <v>438</v>
      </c>
      <c r="I54" s="1" t="str">
        <f>HYPERLINK(AO54,"Foto")</f>
        <v>Foto</v>
      </c>
      <c r="K54">
        <v>102897</v>
      </c>
      <c r="L54" t="s">
        <v>3</v>
      </c>
      <c r="P54" t="s">
        <v>335</v>
      </c>
      <c r="Q54" s="2">
        <v>1</v>
      </c>
      <c r="R54" t="s">
        <v>129</v>
      </c>
      <c r="S54" t="s">
        <v>250</v>
      </c>
      <c r="T54" t="s">
        <v>131</v>
      </c>
      <c r="U54" s="4">
        <v>18</v>
      </c>
      <c r="V54" s="5">
        <v>1857</v>
      </c>
      <c r="W54" t="s">
        <v>250</v>
      </c>
      <c r="X54" t="s">
        <v>439</v>
      </c>
      <c r="Y54">
        <v>2019</v>
      </c>
      <c r="Z54">
        <v>8</v>
      </c>
      <c r="AA54">
        <v>29</v>
      </c>
      <c r="AB54" t="s">
        <v>259</v>
      </c>
      <c r="AE54" t="s">
        <v>3</v>
      </c>
      <c r="AF54" t="s">
        <v>41</v>
      </c>
      <c r="AG54">
        <v>402398</v>
      </c>
      <c r="AH54">
        <v>7507405</v>
      </c>
      <c r="AI54" s="5">
        <v>403000</v>
      </c>
      <c r="AJ54" s="5">
        <v>7507000</v>
      </c>
      <c r="AK54">
        <v>10</v>
      </c>
      <c r="AM54">
        <v>1010</v>
      </c>
      <c r="AN54" t="s">
        <v>413</v>
      </c>
      <c r="AO54" s="8" t="s">
        <v>440</v>
      </c>
      <c r="AP54">
        <v>102897</v>
      </c>
      <c r="AR54" s="9" t="s">
        <v>43</v>
      </c>
      <c r="AS54">
        <v>1</v>
      </c>
      <c r="AT54" t="s">
        <v>44</v>
      </c>
      <c r="AU54" t="s">
        <v>441</v>
      </c>
      <c r="AV54" t="s">
        <v>442</v>
      </c>
      <c r="AW54">
        <v>1010</v>
      </c>
      <c r="AX54" t="s">
        <v>64</v>
      </c>
      <c r="AY54" t="s">
        <v>65</v>
      </c>
      <c r="AZ54">
        <v>1</v>
      </c>
      <c r="BA54" s="8">
        <v>43721.7652662037</v>
      </c>
      <c r="BB54" s="10" t="s">
        <v>49</v>
      </c>
      <c r="BD54">
        <v>6</v>
      </c>
      <c r="BE54">
        <v>218616</v>
      </c>
      <c r="BG54" t="s">
        <v>443</v>
      </c>
      <c r="BS54">
        <v>511652</v>
      </c>
    </row>
    <row r="55" spans="1:71" x14ac:dyDescent="0.3">
      <c r="A55">
        <v>511649</v>
      </c>
      <c r="C55">
        <v>1</v>
      </c>
      <c r="F55" t="s">
        <v>36</v>
      </c>
      <c r="G55" t="s">
        <v>52</v>
      </c>
      <c r="H55" t="s">
        <v>444</v>
      </c>
      <c r="I55" s="1" t="str">
        <f>HYPERLINK(AO55,"Foto")</f>
        <v>Foto</v>
      </c>
      <c r="K55">
        <v>102897</v>
      </c>
      <c r="L55" t="s">
        <v>3</v>
      </c>
      <c r="P55" t="s">
        <v>335</v>
      </c>
      <c r="Q55" s="2">
        <v>1</v>
      </c>
      <c r="R55" t="s">
        <v>129</v>
      </c>
      <c r="S55" t="s">
        <v>250</v>
      </c>
      <c r="T55" t="s">
        <v>131</v>
      </c>
      <c r="U55" s="4">
        <v>18</v>
      </c>
      <c r="V55" s="5">
        <v>1857</v>
      </c>
      <c r="W55" t="s">
        <v>250</v>
      </c>
      <c r="X55" t="s">
        <v>445</v>
      </c>
      <c r="Y55">
        <v>2019</v>
      </c>
      <c r="Z55">
        <v>8</v>
      </c>
      <c r="AA55">
        <v>29</v>
      </c>
      <c r="AB55" t="s">
        <v>259</v>
      </c>
      <c r="AE55" t="s">
        <v>3</v>
      </c>
      <c r="AF55" t="s">
        <v>41</v>
      </c>
      <c r="AG55">
        <v>402359</v>
      </c>
      <c r="AH55">
        <v>7507420</v>
      </c>
      <c r="AI55" s="5">
        <v>403000</v>
      </c>
      <c r="AJ55" s="5">
        <v>7507000</v>
      </c>
      <c r="AK55">
        <v>10</v>
      </c>
      <c r="AM55">
        <v>1010</v>
      </c>
      <c r="AN55" t="s">
        <v>267</v>
      </c>
      <c r="AO55" s="8" t="s">
        <v>446</v>
      </c>
      <c r="AP55">
        <v>102897</v>
      </c>
      <c r="AR55" s="9" t="s">
        <v>43</v>
      </c>
      <c r="AS55">
        <v>1</v>
      </c>
      <c r="AT55" t="s">
        <v>44</v>
      </c>
      <c r="AU55" t="s">
        <v>447</v>
      </c>
      <c r="AV55" t="s">
        <v>448</v>
      </c>
      <c r="AW55">
        <v>1010</v>
      </c>
      <c r="AX55" t="s">
        <v>64</v>
      </c>
      <c r="AY55" t="s">
        <v>65</v>
      </c>
      <c r="AZ55">
        <v>1</v>
      </c>
      <c r="BA55" s="8">
        <v>43721.7652662037</v>
      </c>
      <c r="BB55" s="10" t="s">
        <v>49</v>
      </c>
      <c r="BD55">
        <v>6</v>
      </c>
      <c r="BE55">
        <v>218617</v>
      </c>
      <c r="BG55" t="s">
        <v>449</v>
      </c>
      <c r="BS55">
        <v>511649</v>
      </c>
    </row>
    <row r="56" spans="1:71" x14ac:dyDescent="0.3">
      <c r="A56">
        <v>511678</v>
      </c>
      <c r="C56">
        <v>1</v>
      </c>
      <c r="F56" t="s">
        <v>36</v>
      </c>
      <c r="G56" t="s">
        <v>52</v>
      </c>
      <c r="H56" t="s">
        <v>450</v>
      </c>
      <c r="I56" s="1" t="str">
        <f>HYPERLINK(AO56,"Foto")</f>
        <v>Foto</v>
      </c>
      <c r="K56">
        <v>102897</v>
      </c>
      <c r="L56" t="s">
        <v>3</v>
      </c>
      <c r="P56" t="s">
        <v>335</v>
      </c>
      <c r="Q56" s="2">
        <v>1</v>
      </c>
      <c r="R56" t="s">
        <v>129</v>
      </c>
      <c r="S56" t="s">
        <v>250</v>
      </c>
      <c r="T56" t="s">
        <v>131</v>
      </c>
      <c r="U56" s="4">
        <v>18</v>
      </c>
      <c r="V56" s="5">
        <v>1857</v>
      </c>
      <c r="W56" t="s">
        <v>250</v>
      </c>
      <c r="X56" t="s">
        <v>451</v>
      </c>
      <c r="Y56">
        <v>2019</v>
      </c>
      <c r="Z56">
        <v>8</v>
      </c>
      <c r="AA56">
        <v>29</v>
      </c>
      <c r="AB56" t="s">
        <v>259</v>
      </c>
      <c r="AE56" t="s">
        <v>3</v>
      </c>
      <c r="AF56" t="s">
        <v>41</v>
      </c>
      <c r="AG56">
        <v>402652</v>
      </c>
      <c r="AH56">
        <v>7506104</v>
      </c>
      <c r="AI56" s="5">
        <v>403000</v>
      </c>
      <c r="AJ56" s="5">
        <v>7507000</v>
      </c>
      <c r="AK56">
        <v>25</v>
      </c>
      <c r="AM56">
        <v>1010</v>
      </c>
      <c r="AN56" t="s">
        <v>288</v>
      </c>
      <c r="AO56" s="8" t="s">
        <v>452</v>
      </c>
      <c r="AP56">
        <v>102897</v>
      </c>
      <c r="AR56" s="9" t="s">
        <v>43</v>
      </c>
      <c r="AS56">
        <v>1</v>
      </c>
      <c r="AT56" t="s">
        <v>44</v>
      </c>
      <c r="AU56" t="s">
        <v>453</v>
      </c>
      <c r="AV56" t="s">
        <v>454</v>
      </c>
      <c r="AW56">
        <v>1010</v>
      </c>
      <c r="AX56" t="s">
        <v>64</v>
      </c>
      <c r="AY56" t="s">
        <v>65</v>
      </c>
      <c r="AZ56">
        <v>1</v>
      </c>
      <c r="BA56" s="8">
        <v>43721.7652662037</v>
      </c>
      <c r="BB56" s="10" t="s">
        <v>49</v>
      </c>
      <c r="BD56">
        <v>6</v>
      </c>
      <c r="BE56">
        <v>218623</v>
      </c>
      <c r="BG56" t="s">
        <v>455</v>
      </c>
      <c r="BS56">
        <v>511678</v>
      </c>
    </row>
    <row r="57" spans="1:71" x14ac:dyDescent="0.3">
      <c r="A57">
        <v>511641</v>
      </c>
      <c r="C57">
        <v>1</v>
      </c>
      <c r="F57" t="s">
        <v>36</v>
      </c>
      <c r="G57" t="s">
        <v>52</v>
      </c>
      <c r="H57" t="s">
        <v>456</v>
      </c>
      <c r="I57" s="1" t="str">
        <f>HYPERLINK(AO57,"Foto")</f>
        <v>Foto</v>
      </c>
      <c r="K57">
        <v>102897</v>
      </c>
      <c r="L57" t="s">
        <v>3</v>
      </c>
      <c r="P57" t="s">
        <v>335</v>
      </c>
      <c r="Q57" s="2">
        <v>1</v>
      </c>
      <c r="R57" t="s">
        <v>129</v>
      </c>
      <c r="S57" t="s">
        <v>250</v>
      </c>
      <c r="T57" t="s">
        <v>131</v>
      </c>
      <c r="U57" s="4">
        <v>18</v>
      </c>
      <c r="V57" s="5">
        <v>1857</v>
      </c>
      <c r="W57" t="s">
        <v>250</v>
      </c>
      <c r="X57" t="s">
        <v>457</v>
      </c>
      <c r="Y57">
        <v>2019</v>
      </c>
      <c r="Z57">
        <v>8</v>
      </c>
      <c r="AA57">
        <v>29</v>
      </c>
      <c r="AB57" t="s">
        <v>259</v>
      </c>
      <c r="AE57" t="s">
        <v>3</v>
      </c>
      <c r="AF57" t="s">
        <v>41</v>
      </c>
      <c r="AG57">
        <v>402171</v>
      </c>
      <c r="AH57">
        <v>7506787</v>
      </c>
      <c r="AI57" s="5">
        <v>403000</v>
      </c>
      <c r="AJ57" s="5">
        <v>7507000</v>
      </c>
      <c r="AK57">
        <v>10</v>
      </c>
      <c r="AM57">
        <v>1010</v>
      </c>
      <c r="AN57" t="s">
        <v>427</v>
      </c>
      <c r="AO57" s="8" t="s">
        <v>458</v>
      </c>
      <c r="AP57">
        <v>102897</v>
      </c>
      <c r="AR57" s="9" t="s">
        <v>43</v>
      </c>
      <c r="AS57">
        <v>1</v>
      </c>
      <c r="AT57" t="s">
        <v>44</v>
      </c>
      <c r="AU57" t="s">
        <v>459</v>
      </c>
      <c r="AV57" t="s">
        <v>460</v>
      </c>
      <c r="AW57">
        <v>1010</v>
      </c>
      <c r="AX57" t="s">
        <v>64</v>
      </c>
      <c r="AY57" t="s">
        <v>65</v>
      </c>
      <c r="AZ57">
        <v>1</v>
      </c>
      <c r="BA57" s="8">
        <v>43721.7652662037</v>
      </c>
      <c r="BB57" s="10" t="s">
        <v>49</v>
      </c>
      <c r="BD57">
        <v>6</v>
      </c>
      <c r="BE57">
        <v>218624</v>
      </c>
      <c r="BG57" t="s">
        <v>461</v>
      </c>
      <c r="BS57">
        <v>511641</v>
      </c>
    </row>
    <row r="58" spans="1:71" x14ac:dyDescent="0.3">
      <c r="A58">
        <v>511640</v>
      </c>
      <c r="C58">
        <v>1</v>
      </c>
      <c r="F58" t="s">
        <v>36</v>
      </c>
      <c r="G58" t="s">
        <v>52</v>
      </c>
      <c r="H58" t="s">
        <v>462</v>
      </c>
      <c r="I58" s="1" t="str">
        <f>HYPERLINK(AO58,"Foto")</f>
        <v>Foto</v>
      </c>
      <c r="K58">
        <v>102897</v>
      </c>
      <c r="L58" t="s">
        <v>3</v>
      </c>
      <c r="P58" t="s">
        <v>335</v>
      </c>
      <c r="Q58" s="2">
        <v>1</v>
      </c>
      <c r="R58" t="s">
        <v>129</v>
      </c>
      <c r="S58" t="s">
        <v>250</v>
      </c>
      <c r="T58" t="s">
        <v>131</v>
      </c>
      <c r="U58" s="4">
        <v>18</v>
      </c>
      <c r="V58" s="5">
        <v>1857</v>
      </c>
      <c r="W58" t="s">
        <v>250</v>
      </c>
      <c r="X58" t="s">
        <v>463</v>
      </c>
      <c r="Y58">
        <v>2019</v>
      </c>
      <c r="Z58">
        <v>8</v>
      </c>
      <c r="AA58">
        <v>29</v>
      </c>
      <c r="AB58" t="s">
        <v>259</v>
      </c>
      <c r="AE58" t="s">
        <v>3</v>
      </c>
      <c r="AF58" t="s">
        <v>41</v>
      </c>
      <c r="AG58">
        <v>402167</v>
      </c>
      <c r="AH58">
        <v>7506713</v>
      </c>
      <c r="AI58" s="5">
        <v>403000</v>
      </c>
      <c r="AJ58" s="5">
        <v>7507000</v>
      </c>
      <c r="AK58">
        <v>25</v>
      </c>
      <c r="AM58">
        <v>1010</v>
      </c>
      <c r="AN58" t="s">
        <v>288</v>
      </c>
      <c r="AO58" s="8" t="s">
        <v>464</v>
      </c>
      <c r="AP58">
        <v>102897</v>
      </c>
      <c r="AR58" s="9" t="s">
        <v>43</v>
      </c>
      <c r="AS58">
        <v>1</v>
      </c>
      <c r="AT58" t="s">
        <v>44</v>
      </c>
      <c r="AU58" t="s">
        <v>465</v>
      </c>
      <c r="AV58" t="s">
        <v>466</v>
      </c>
      <c r="AW58">
        <v>1010</v>
      </c>
      <c r="AX58" t="s">
        <v>64</v>
      </c>
      <c r="AY58" t="s">
        <v>65</v>
      </c>
      <c r="AZ58">
        <v>1</v>
      </c>
      <c r="BA58" s="8">
        <v>43721.7652662037</v>
      </c>
      <c r="BB58" s="10" t="s">
        <v>49</v>
      </c>
      <c r="BD58">
        <v>6</v>
      </c>
      <c r="BE58">
        <v>218625</v>
      </c>
      <c r="BG58" t="s">
        <v>467</v>
      </c>
      <c r="BS58">
        <v>511640</v>
      </c>
    </row>
    <row r="59" spans="1:71" x14ac:dyDescent="0.3">
      <c r="A59">
        <v>511647</v>
      </c>
      <c r="C59">
        <v>1</v>
      </c>
      <c r="F59" t="s">
        <v>36</v>
      </c>
      <c r="G59" t="s">
        <v>52</v>
      </c>
      <c r="H59" t="s">
        <v>468</v>
      </c>
      <c r="I59" s="1" t="str">
        <f>HYPERLINK(AO59,"Foto")</f>
        <v>Foto</v>
      </c>
      <c r="K59">
        <v>102897</v>
      </c>
      <c r="L59" t="s">
        <v>3</v>
      </c>
      <c r="P59" t="s">
        <v>335</v>
      </c>
      <c r="Q59" s="2">
        <v>1</v>
      </c>
      <c r="R59" t="s">
        <v>129</v>
      </c>
      <c r="S59" t="s">
        <v>250</v>
      </c>
      <c r="T59" t="s">
        <v>131</v>
      </c>
      <c r="U59" s="4">
        <v>18</v>
      </c>
      <c r="V59" s="5">
        <v>1857</v>
      </c>
      <c r="W59" t="s">
        <v>250</v>
      </c>
      <c r="X59" t="s">
        <v>469</v>
      </c>
      <c r="Y59">
        <v>2019</v>
      </c>
      <c r="Z59">
        <v>8</v>
      </c>
      <c r="AA59">
        <v>29</v>
      </c>
      <c r="AB59" t="s">
        <v>259</v>
      </c>
      <c r="AE59" t="s">
        <v>3</v>
      </c>
      <c r="AF59" t="s">
        <v>41</v>
      </c>
      <c r="AG59">
        <v>402357</v>
      </c>
      <c r="AH59">
        <v>7507571</v>
      </c>
      <c r="AI59" s="5">
        <v>403000</v>
      </c>
      <c r="AJ59" s="5">
        <v>7507000</v>
      </c>
      <c r="AK59">
        <v>25</v>
      </c>
      <c r="AM59">
        <v>1010</v>
      </c>
      <c r="AN59" t="s">
        <v>267</v>
      </c>
      <c r="AO59" s="8" t="s">
        <v>470</v>
      </c>
      <c r="AP59">
        <v>102897</v>
      </c>
      <c r="AR59" s="9" t="s">
        <v>43</v>
      </c>
      <c r="AS59">
        <v>1</v>
      </c>
      <c r="AT59" t="s">
        <v>44</v>
      </c>
      <c r="AU59" t="s">
        <v>471</v>
      </c>
      <c r="AV59" t="s">
        <v>472</v>
      </c>
      <c r="AW59">
        <v>1010</v>
      </c>
      <c r="AX59" t="s">
        <v>64</v>
      </c>
      <c r="AY59" t="s">
        <v>65</v>
      </c>
      <c r="AZ59">
        <v>1</v>
      </c>
      <c r="BA59" s="8">
        <v>43721.765277777798</v>
      </c>
      <c r="BB59" s="10" t="s">
        <v>49</v>
      </c>
      <c r="BD59">
        <v>6</v>
      </c>
      <c r="BE59">
        <v>218629</v>
      </c>
      <c r="BG59" t="s">
        <v>473</v>
      </c>
      <c r="BS59">
        <v>511647</v>
      </c>
    </row>
    <row r="60" spans="1:71" x14ac:dyDescent="0.3">
      <c r="A60">
        <v>511650</v>
      </c>
      <c r="C60">
        <v>1</v>
      </c>
      <c r="F60" t="s">
        <v>36</v>
      </c>
      <c r="G60" t="s">
        <v>52</v>
      </c>
      <c r="H60" t="s">
        <v>474</v>
      </c>
      <c r="I60" s="1" t="str">
        <f>HYPERLINK(AO60,"Foto")</f>
        <v>Foto</v>
      </c>
      <c r="K60">
        <v>102897</v>
      </c>
      <c r="L60" t="s">
        <v>3</v>
      </c>
      <c r="P60" t="s">
        <v>335</v>
      </c>
      <c r="Q60" s="2">
        <v>1</v>
      </c>
      <c r="R60" t="s">
        <v>129</v>
      </c>
      <c r="S60" t="s">
        <v>250</v>
      </c>
      <c r="T60" t="s">
        <v>131</v>
      </c>
      <c r="U60" s="4">
        <v>18</v>
      </c>
      <c r="V60" s="5">
        <v>1857</v>
      </c>
      <c r="W60" t="s">
        <v>250</v>
      </c>
      <c r="X60" t="s">
        <v>475</v>
      </c>
      <c r="Y60">
        <v>2019</v>
      </c>
      <c r="Z60">
        <v>8</v>
      </c>
      <c r="AA60">
        <v>29</v>
      </c>
      <c r="AB60" t="s">
        <v>259</v>
      </c>
      <c r="AE60" t="s">
        <v>3</v>
      </c>
      <c r="AF60" t="s">
        <v>41</v>
      </c>
      <c r="AG60">
        <v>402363</v>
      </c>
      <c r="AH60">
        <v>7507566</v>
      </c>
      <c r="AI60" s="5">
        <v>403000</v>
      </c>
      <c r="AJ60" s="5">
        <v>7507000</v>
      </c>
      <c r="AK60">
        <v>25</v>
      </c>
      <c r="AM60">
        <v>1010</v>
      </c>
      <c r="AN60" t="s">
        <v>476</v>
      </c>
      <c r="AO60" s="8" t="s">
        <v>477</v>
      </c>
      <c r="AP60">
        <v>102897</v>
      </c>
      <c r="AR60" s="9" t="s">
        <v>43</v>
      </c>
      <c r="AS60">
        <v>1</v>
      </c>
      <c r="AT60" t="s">
        <v>44</v>
      </c>
      <c r="AU60" t="s">
        <v>478</v>
      </c>
      <c r="AV60" t="s">
        <v>479</v>
      </c>
      <c r="AW60">
        <v>1010</v>
      </c>
      <c r="AX60" t="s">
        <v>64</v>
      </c>
      <c r="AY60" t="s">
        <v>65</v>
      </c>
      <c r="AZ60">
        <v>1</v>
      </c>
      <c r="BA60" s="8">
        <v>43721.765277777798</v>
      </c>
      <c r="BB60" s="10" t="s">
        <v>49</v>
      </c>
      <c r="BD60">
        <v>6</v>
      </c>
      <c r="BE60">
        <v>218630</v>
      </c>
      <c r="BG60" t="s">
        <v>480</v>
      </c>
      <c r="BS60">
        <v>511650</v>
      </c>
    </row>
    <row r="61" spans="1:71" x14ac:dyDescent="0.3">
      <c r="A61">
        <v>511709</v>
      </c>
      <c r="C61">
        <v>1</v>
      </c>
      <c r="F61" t="s">
        <v>36</v>
      </c>
      <c r="G61" t="s">
        <v>52</v>
      </c>
      <c r="H61" t="s">
        <v>481</v>
      </c>
      <c r="I61" t="s">
        <v>185</v>
      </c>
      <c r="K61">
        <v>102897</v>
      </c>
      <c r="L61" t="s">
        <v>3</v>
      </c>
      <c r="P61" t="s">
        <v>335</v>
      </c>
      <c r="Q61" s="2">
        <v>1</v>
      </c>
      <c r="R61" t="s">
        <v>129</v>
      </c>
      <c r="S61" t="s">
        <v>250</v>
      </c>
      <c r="T61" t="s">
        <v>131</v>
      </c>
      <c r="U61" s="4">
        <v>18</v>
      </c>
      <c r="V61" s="5">
        <v>1857</v>
      </c>
      <c r="W61" t="s">
        <v>250</v>
      </c>
      <c r="X61" t="s">
        <v>482</v>
      </c>
      <c r="Y61">
        <v>2019</v>
      </c>
      <c r="Z61">
        <v>8</v>
      </c>
      <c r="AA61">
        <v>29</v>
      </c>
      <c r="AB61" t="s">
        <v>259</v>
      </c>
      <c r="AE61" t="s">
        <v>3</v>
      </c>
      <c r="AF61" t="s">
        <v>41</v>
      </c>
      <c r="AG61">
        <v>403150</v>
      </c>
      <c r="AH61">
        <v>7506312</v>
      </c>
      <c r="AI61" s="5">
        <v>403000</v>
      </c>
      <c r="AJ61" s="5">
        <v>7507000</v>
      </c>
      <c r="AK61">
        <v>10</v>
      </c>
      <c r="AM61">
        <v>1010</v>
      </c>
      <c r="AN61" t="s">
        <v>483</v>
      </c>
      <c r="AO61" s="8" t="s">
        <v>484</v>
      </c>
      <c r="AP61">
        <v>102897</v>
      </c>
      <c r="AR61" s="9" t="s">
        <v>43</v>
      </c>
      <c r="AS61">
        <v>1</v>
      </c>
      <c r="AT61" t="s">
        <v>44</v>
      </c>
      <c r="AU61" t="s">
        <v>485</v>
      </c>
      <c r="AV61" t="s">
        <v>486</v>
      </c>
      <c r="AW61">
        <v>1010</v>
      </c>
      <c r="AX61" t="s">
        <v>64</v>
      </c>
      <c r="AY61" t="s">
        <v>65</v>
      </c>
      <c r="BA61" s="8">
        <v>43721.765254629601</v>
      </c>
      <c r="BB61" s="10" t="s">
        <v>49</v>
      </c>
      <c r="BD61">
        <v>6</v>
      </c>
      <c r="BE61">
        <v>218573</v>
      </c>
      <c r="BG61" t="s">
        <v>487</v>
      </c>
      <c r="BS61">
        <v>511709</v>
      </c>
    </row>
    <row r="62" spans="1:71" x14ac:dyDescent="0.3">
      <c r="A62">
        <v>511702</v>
      </c>
      <c r="C62">
        <v>1</v>
      </c>
      <c r="F62" t="s">
        <v>36</v>
      </c>
      <c r="G62" t="s">
        <v>52</v>
      </c>
      <c r="H62" t="s">
        <v>488</v>
      </c>
      <c r="I62" t="s">
        <v>185</v>
      </c>
      <c r="K62">
        <v>102897</v>
      </c>
      <c r="L62" t="s">
        <v>3</v>
      </c>
      <c r="P62" t="s">
        <v>335</v>
      </c>
      <c r="Q62" s="2">
        <v>1</v>
      </c>
      <c r="R62" t="s">
        <v>129</v>
      </c>
      <c r="S62" t="s">
        <v>250</v>
      </c>
      <c r="T62" t="s">
        <v>131</v>
      </c>
      <c r="U62" s="4">
        <v>18</v>
      </c>
      <c r="V62" s="5">
        <v>1857</v>
      </c>
      <c r="W62" t="s">
        <v>250</v>
      </c>
      <c r="X62" t="s">
        <v>489</v>
      </c>
      <c r="Y62">
        <v>2019</v>
      </c>
      <c r="Z62">
        <v>8</v>
      </c>
      <c r="AA62">
        <v>29</v>
      </c>
      <c r="AB62" t="s">
        <v>259</v>
      </c>
      <c r="AE62" t="s">
        <v>3</v>
      </c>
      <c r="AF62" t="s">
        <v>41</v>
      </c>
      <c r="AG62">
        <v>403073</v>
      </c>
      <c r="AH62">
        <v>7506508</v>
      </c>
      <c r="AI62" s="5">
        <v>403000</v>
      </c>
      <c r="AJ62" s="5">
        <v>7507000</v>
      </c>
      <c r="AK62">
        <v>5</v>
      </c>
      <c r="AM62">
        <v>1010</v>
      </c>
      <c r="AN62" t="s">
        <v>490</v>
      </c>
      <c r="AO62" s="8" t="s">
        <v>491</v>
      </c>
      <c r="AP62">
        <v>102897</v>
      </c>
      <c r="AR62" s="9" t="s">
        <v>43</v>
      </c>
      <c r="AS62">
        <v>1</v>
      </c>
      <c r="AT62" t="s">
        <v>44</v>
      </c>
      <c r="AU62" t="s">
        <v>492</v>
      </c>
      <c r="AV62" t="s">
        <v>493</v>
      </c>
      <c r="AW62">
        <v>1010</v>
      </c>
      <c r="AX62" t="s">
        <v>64</v>
      </c>
      <c r="AY62" t="s">
        <v>65</v>
      </c>
      <c r="BA62" s="8">
        <v>43721.765254629601</v>
      </c>
      <c r="BB62" s="10" t="s">
        <v>49</v>
      </c>
      <c r="BD62">
        <v>6</v>
      </c>
      <c r="BE62">
        <v>218580</v>
      </c>
      <c r="BG62" t="s">
        <v>494</v>
      </c>
      <c r="BS62">
        <v>511702</v>
      </c>
    </row>
    <row r="63" spans="1:71" x14ac:dyDescent="0.3">
      <c r="A63">
        <v>511700</v>
      </c>
      <c r="C63">
        <v>1</v>
      </c>
      <c r="F63" t="s">
        <v>36</v>
      </c>
      <c r="G63" t="s">
        <v>52</v>
      </c>
      <c r="H63" t="s">
        <v>495</v>
      </c>
      <c r="I63" t="s">
        <v>185</v>
      </c>
      <c r="K63">
        <v>102897</v>
      </c>
      <c r="L63" t="s">
        <v>3</v>
      </c>
      <c r="P63" t="s">
        <v>335</v>
      </c>
      <c r="Q63" s="2">
        <v>1</v>
      </c>
      <c r="R63" t="s">
        <v>129</v>
      </c>
      <c r="S63" t="s">
        <v>250</v>
      </c>
      <c r="T63" t="s">
        <v>131</v>
      </c>
      <c r="U63" s="4">
        <v>18</v>
      </c>
      <c r="V63" s="5">
        <v>1857</v>
      </c>
      <c r="W63" t="s">
        <v>250</v>
      </c>
      <c r="X63" t="s">
        <v>496</v>
      </c>
      <c r="Y63">
        <v>2019</v>
      </c>
      <c r="Z63">
        <v>8</v>
      </c>
      <c r="AA63">
        <v>29</v>
      </c>
      <c r="AB63" t="s">
        <v>259</v>
      </c>
      <c r="AE63" t="s">
        <v>3</v>
      </c>
      <c r="AF63" t="s">
        <v>41</v>
      </c>
      <c r="AG63">
        <v>403049</v>
      </c>
      <c r="AH63">
        <v>7506508</v>
      </c>
      <c r="AI63" s="5">
        <v>403000</v>
      </c>
      <c r="AJ63" s="5">
        <v>7507000</v>
      </c>
      <c r="AK63">
        <v>10</v>
      </c>
      <c r="AM63">
        <v>1010</v>
      </c>
      <c r="AN63" t="s">
        <v>490</v>
      </c>
      <c r="AO63" s="8" t="s">
        <v>497</v>
      </c>
      <c r="AP63">
        <v>102897</v>
      </c>
      <c r="AR63" s="9" t="s">
        <v>43</v>
      </c>
      <c r="AS63">
        <v>1</v>
      </c>
      <c r="AT63" t="s">
        <v>44</v>
      </c>
      <c r="AU63" t="s">
        <v>498</v>
      </c>
      <c r="AV63" t="s">
        <v>499</v>
      </c>
      <c r="AW63">
        <v>1010</v>
      </c>
      <c r="AX63" t="s">
        <v>64</v>
      </c>
      <c r="AY63" t="s">
        <v>65</v>
      </c>
      <c r="BA63" s="8">
        <v>43721.765254629601</v>
      </c>
      <c r="BB63" s="10" t="s">
        <v>49</v>
      </c>
      <c r="BD63">
        <v>6</v>
      </c>
      <c r="BE63">
        <v>218581</v>
      </c>
      <c r="BG63" t="s">
        <v>500</v>
      </c>
      <c r="BS63">
        <v>511700</v>
      </c>
    </row>
    <row r="64" spans="1:71" x14ac:dyDescent="0.3">
      <c r="A64">
        <v>511691</v>
      </c>
      <c r="C64">
        <v>1</v>
      </c>
      <c r="F64" t="s">
        <v>36</v>
      </c>
      <c r="G64" t="s">
        <v>52</v>
      </c>
      <c r="H64" t="s">
        <v>501</v>
      </c>
      <c r="I64" t="s">
        <v>185</v>
      </c>
      <c r="K64">
        <v>102897</v>
      </c>
      <c r="L64" t="s">
        <v>3</v>
      </c>
      <c r="P64" t="s">
        <v>335</v>
      </c>
      <c r="Q64" s="2">
        <v>1</v>
      </c>
      <c r="R64" t="s">
        <v>129</v>
      </c>
      <c r="S64" t="s">
        <v>250</v>
      </c>
      <c r="T64" t="s">
        <v>131</v>
      </c>
      <c r="U64" s="4">
        <v>18</v>
      </c>
      <c r="V64" s="5">
        <v>1857</v>
      </c>
      <c r="W64" t="s">
        <v>250</v>
      </c>
      <c r="X64" t="s">
        <v>502</v>
      </c>
      <c r="Y64">
        <v>2019</v>
      </c>
      <c r="Z64">
        <v>8</v>
      </c>
      <c r="AA64">
        <v>29</v>
      </c>
      <c r="AB64" t="s">
        <v>259</v>
      </c>
      <c r="AE64" t="s">
        <v>3</v>
      </c>
      <c r="AF64" t="s">
        <v>41</v>
      </c>
      <c r="AG64">
        <v>402927</v>
      </c>
      <c r="AH64">
        <v>7507065</v>
      </c>
      <c r="AI64" s="5">
        <v>403000</v>
      </c>
      <c r="AJ64" s="5">
        <v>7507000</v>
      </c>
      <c r="AK64">
        <v>10</v>
      </c>
      <c r="AM64">
        <v>1010</v>
      </c>
      <c r="AN64" t="s">
        <v>420</v>
      </c>
      <c r="AO64" s="8" t="s">
        <v>503</v>
      </c>
      <c r="AP64">
        <v>102897</v>
      </c>
      <c r="AR64" s="9" t="s">
        <v>43</v>
      </c>
      <c r="AS64">
        <v>1</v>
      </c>
      <c r="AT64" t="s">
        <v>44</v>
      </c>
      <c r="AU64" t="s">
        <v>504</v>
      </c>
      <c r="AV64" t="s">
        <v>505</v>
      </c>
      <c r="AW64">
        <v>1010</v>
      </c>
      <c r="AX64" t="s">
        <v>64</v>
      </c>
      <c r="AY64" t="s">
        <v>65</v>
      </c>
      <c r="BA64" s="8">
        <v>43721.765254629601</v>
      </c>
      <c r="BB64" s="10" t="s">
        <v>49</v>
      </c>
      <c r="BD64">
        <v>6</v>
      </c>
      <c r="BE64">
        <v>218588</v>
      </c>
      <c r="BG64" t="s">
        <v>506</v>
      </c>
      <c r="BS64">
        <v>511691</v>
      </c>
    </row>
    <row r="65" spans="1:71" x14ac:dyDescent="0.3">
      <c r="A65">
        <v>511679</v>
      </c>
      <c r="C65">
        <v>1</v>
      </c>
      <c r="F65" t="s">
        <v>36</v>
      </c>
      <c r="G65" t="s">
        <v>52</v>
      </c>
      <c r="H65" t="s">
        <v>507</v>
      </c>
      <c r="I65" t="s">
        <v>185</v>
      </c>
      <c r="K65">
        <v>102897</v>
      </c>
      <c r="L65" t="s">
        <v>3</v>
      </c>
      <c r="P65" t="s">
        <v>335</v>
      </c>
      <c r="Q65" s="2">
        <v>1</v>
      </c>
      <c r="R65" t="s">
        <v>129</v>
      </c>
      <c r="S65" t="s">
        <v>250</v>
      </c>
      <c r="T65" t="s">
        <v>131</v>
      </c>
      <c r="U65" s="4">
        <v>18</v>
      </c>
      <c r="V65" s="5">
        <v>1857</v>
      </c>
      <c r="W65" t="s">
        <v>250</v>
      </c>
      <c r="X65" t="s">
        <v>508</v>
      </c>
      <c r="Y65">
        <v>2019</v>
      </c>
      <c r="Z65">
        <v>8</v>
      </c>
      <c r="AA65">
        <v>29</v>
      </c>
      <c r="AB65" t="s">
        <v>259</v>
      </c>
      <c r="AE65" t="s">
        <v>3</v>
      </c>
      <c r="AF65" t="s">
        <v>41</v>
      </c>
      <c r="AG65">
        <v>402690</v>
      </c>
      <c r="AH65">
        <v>7507497</v>
      </c>
      <c r="AI65" s="5">
        <v>403000</v>
      </c>
      <c r="AJ65" s="5">
        <v>7507000</v>
      </c>
      <c r="AK65">
        <v>10</v>
      </c>
      <c r="AM65">
        <v>1010</v>
      </c>
      <c r="AN65" t="s">
        <v>509</v>
      </c>
      <c r="AO65" s="8" t="s">
        <v>510</v>
      </c>
      <c r="AP65">
        <v>102897</v>
      </c>
      <c r="AR65" s="9" t="s">
        <v>43</v>
      </c>
      <c r="AS65">
        <v>1</v>
      </c>
      <c r="AT65" t="s">
        <v>44</v>
      </c>
      <c r="AU65" t="s">
        <v>511</v>
      </c>
      <c r="AV65" t="s">
        <v>512</v>
      </c>
      <c r="AW65">
        <v>1010</v>
      </c>
      <c r="AX65" t="s">
        <v>64</v>
      </c>
      <c r="AY65" t="s">
        <v>65</v>
      </c>
      <c r="BA65" s="8">
        <v>43721.765254629601</v>
      </c>
      <c r="BB65" s="10" t="s">
        <v>49</v>
      </c>
      <c r="BD65">
        <v>6</v>
      </c>
      <c r="BE65">
        <v>218590</v>
      </c>
      <c r="BG65" t="s">
        <v>513</v>
      </c>
      <c r="BS65">
        <v>511679</v>
      </c>
    </row>
    <row r="66" spans="1:71" x14ac:dyDescent="0.3">
      <c r="A66">
        <v>511634</v>
      </c>
      <c r="C66">
        <v>1</v>
      </c>
      <c r="F66" t="s">
        <v>36</v>
      </c>
      <c r="G66" t="s">
        <v>52</v>
      </c>
      <c r="H66" t="s">
        <v>514</v>
      </c>
      <c r="I66" t="s">
        <v>185</v>
      </c>
      <c r="K66">
        <v>102897</v>
      </c>
      <c r="L66" t="s">
        <v>3</v>
      </c>
      <c r="P66" t="s">
        <v>335</v>
      </c>
      <c r="Q66" s="2">
        <v>1</v>
      </c>
      <c r="R66" t="s">
        <v>129</v>
      </c>
      <c r="S66" t="s">
        <v>250</v>
      </c>
      <c r="T66" t="s">
        <v>131</v>
      </c>
      <c r="U66" s="4">
        <v>18</v>
      </c>
      <c r="V66" s="5">
        <v>1857</v>
      </c>
      <c r="W66" t="s">
        <v>250</v>
      </c>
      <c r="X66" t="s">
        <v>515</v>
      </c>
      <c r="Y66">
        <v>2019</v>
      </c>
      <c r="Z66">
        <v>9</v>
      </c>
      <c r="AA66">
        <v>27</v>
      </c>
      <c r="AB66" t="s">
        <v>259</v>
      </c>
      <c r="AE66" t="s">
        <v>3</v>
      </c>
      <c r="AF66" t="s">
        <v>41</v>
      </c>
      <c r="AG66">
        <v>402003</v>
      </c>
      <c r="AH66">
        <v>7506873</v>
      </c>
      <c r="AI66" s="5">
        <v>403000</v>
      </c>
      <c r="AJ66" s="5">
        <v>7507000</v>
      </c>
      <c r="AK66">
        <v>25</v>
      </c>
      <c r="AM66">
        <v>1010</v>
      </c>
      <c r="AN66" t="s">
        <v>516</v>
      </c>
      <c r="AO66" s="8" t="s">
        <v>517</v>
      </c>
      <c r="AP66">
        <v>102897</v>
      </c>
      <c r="AR66" s="9" t="s">
        <v>43</v>
      </c>
      <c r="AS66">
        <v>1</v>
      </c>
      <c r="AT66" t="s">
        <v>44</v>
      </c>
      <c r="AU66" t="s">
        <v>518</v>
      </c>
      <c r="AV66" t="s">
        <v>519</v>
      </c>
      <c r="AW66">
        <v>1010</v>
      </c>
      <c r="AX66" t="s">
        <v>64</v>
      </c>
      <c r="AY66" t="s">
        <v>65</v>
      </c>
      <c r="BA66" s="8">
        <v>43736.858738425901</v>
      </c>
      <c r="BB66" s="10" t="s">
        <v>49</v>
      </c>
      <c r="BD66">
        <v>6</v>
      </c>
      <c r="BE66">
        <v>219756</v>
      </c>
      <c r="BG66" t="s">
        <v>520</v>
      </c>
      <c r="BS66">
        <v>511634</v>
      </c>
    </row>
    <row r="67" spans="1:71" x14ac:dyDescent="0.3">
      <c r="A67">
        <v>511712</v>
      </c>
      <c r="C67">
        <v>1</v>
      </c>
      <c r="F67" t="s">
        <v>36</v>
      </c>
      <c r="G67" t="s">
        <v>52</v>
      </c>
      <c r="H67" t="s">
        <v>521</v>
      </c>
      <c r="I67" t="s">
        <v>185</v>
      </c>
      <c r="K67">
        <v>102897</v>
      </c>
      <c r="L67" t="s">
        <v>3</v>
      </c>
      <c r="P67" t="s">
        <v>335</v>
      </c>
      <c r="Q67" s="2">
        <v>1</v>
      </c>
      <c r="R67" t="s">
        <v>129</v>
      </c>
      <c r="S67" t="s">
        <v>250</v>
      </c>
      <c r="T67" t="s">
        <v>131</v>
      </c>
      <c r="U67" s="4">
        <v>18</v>
      </c>
      <c r="V67" s="5">
        <v>1857</v>
      </c>
      <c r="W67" t="s">
        <v>250</v>
      </c>
      <c r="X67" t="s">
        <v>522</v>
      </c>
      <c r="Y67">
        <v>2019</v>
      </c>
      <c r="Z67">
        <v>9</v>
      </c>
      <c r="AA67">
        <v>27</v>
      </c>
      <c r="AB67" t="s">
        <v>259</v>
      </c>
      <c r="AE67" t="s">
        <v>3</v>
      </c>
      <c r="AF67" t="s">
        <v>41</v>
      </c>
      <c r="AG67">
        <v>403189</v>
      </c>
      <c r="AH67">
        <v>7506492</v>
      </c>
      <c r="AI67" s="5">
        <v>403000</v>
      </c>
      <c r="AJ67" s="5">
        <v>7507000</v>
      </c>
      <c r="AK67">
        <v>10</v>
      </c>
      <c r="AM67">
        <v>1010</v>
      </c>
      <c r="AN67" t="s">
        <v>523</v>
      </c>
      <c r="AO67" s="8" t="s">
        <v>524</v>
      </c>
      <c r="AP67">
        <v>102897</v>
      </c>
      <c r="AR67" s="9" t="s">
        <v>43</v>
      </c>
      <c r="AS67">
        <v>1</v>
      </c>
      <c r="AT67" t="s">
        <v>44</v>
      </c>
      <c r="AU67" t="s">
        <v>525</v>
      </c>
      <c r="AV67" t="s">
        <v>526</v>
      </c>
      <c r="AW67">
        <v>1010</v>
      </c>
      <c r="AX67" t="s">
        <v>64</v>
      </c>
      <c r="AY67" t="s">
        <v>65</v>
      </c>
      <c r="BA67" s="8">
        <v>43736.858738425901</v>
      </c>
      <c r="BB67" s="10" t="s">
        <v>49</v>
      </c>
      <c r="BD67">
        <v>6</v>
      </c>
      <c r="BE67">
        <v>219757</v>
      </c>
      <c r="BG67" t="s">
        <v>527</v>
      </c>
      <c r="BS67">
        <v>511712</v>
      </c>
    </row>
    <row r="68" spans="1:71" x14ac:dyDescent="0.3">
      <c r="A68">
        <v>511714</v>
      </c>
      <c r="C68">
        <v>1</v>
      </c>
      <c r="F68" t="s">
        <v>36</v>
      </c>
      <c r="G68" t="s">
        <v>67</v>
      </c>
      <c r="H68" t="s">
        <v>645</v>
      </c>
      <c r="I68" t="s">
        <v>38</v>
      </c>
      <c r="K68">
        <v>102897</v>
      </c>
      <c r="L68" t="s">
        <v>3</v>
      </c>
      <c r="P68" t="s">
        <v>615</v>
      </c>
      <c r="Q68" s="2">
        <v>1</v>
      </c>
      <c r="R68" t="s">
        <v>129</v>
      </c>
      <c r="S68" t="s">
        <v>250</v>
      </c>
      <c r="T68" t="s">
        <v>131</v>
      </c>
      <c r="U68" s="4">
        <v>18</v>
      </c>
      <c r="V68" s="5">
        <v>1857</v>
      </c>
      <c r="W68" t="s">
        <v>250</v>
      </c>
      <c r="X68" t="s">
        <v>646</v>
      </c>
      <c r="Y68">
        <v>2016</v>
      </c>
      <c r="Z68">
        <v>8</v>
      </c>
      <c r="AA68">
        <v>15</v>
      </c>
      <c r="AB68" t="s">
        <v>72</v>
      </c>
      <c r="AC68" t="s">
        <v>73</v>
      </c>
      <c r="AE68" t="s">
        <v>3</v>
      </c>
      <c r="AF68" t="s">
        <v>41</v>
      </c>
      <c r="AG68">
        <v>403250</v>
      </c>
      <c r="AH68">
        <v>7510054</v>
      </c>
      <c r="AI68" s="5">
        <v>403000</v>
      </c>
      <c r="AJ68" s="5">
        <v>7511000</v>
      </c>
      <c r="AK68">
        <v>1</v>
      </c>
      <c r="AM68">
        <v>33</v>
      </c>
      <c r="AO68" s="8"/>
      <c r="AP68">
        <v>102897</v>
      </c>
      <c r="AR68" s="9" t="s">
        <v>43</v>
      </c>
      <c r="AS68">
        <v>1</v>
      </c>
      <c r="AT68" t="s">
        <v>44</v>
      </c>
      <c r="AU68" t="s">
        <v>647</v>
      </c>
      <c r="AV68" t="s">
        <v>648</v>
      </c>
      <c r="AW68">
        <v>33</v>
      </c>
      <c r="AX68" t="s">
        <v>76</v>
      </c>
      <c r="AY68" t="s">
        <v>48</v>
      </c>
      <c r="BA68" s="8">
        <v>42767</v>
      </c>
      <c r="BB68" s="10" t="s">
        <v>49</v>
      </c>
      <c r="BD68">
        <v>4</v>
      </c>
      <c r="BE68">
        <v>353459</v>
      </c>
      <c r="BG68" t="s">
        <v>649</v>
      </c>
      <c r="BI68" t="s">
        <v>650</v>
      </c>
      <c r="BS68">
        <v>511714</v>
      </c>
    </row>
    <row r="69" spans="1:71" x14ac:dyDescent="0.3">
      <c r="A69">
        <v>511716</v>
      </c>
      <c r="C69">
        <v>1</v>
      </c>
      <c r="F69" t="s">
        <v>36</v>
      </c>
      <c r="G69" t="s">
        <v>52</v>
      </c>
      <c r="H69" t="s">
        <v>651</v>
      </c>
      <c r="I69" s="1" t="str">
        <f>HYPERLINK(AO69,"Foto")</f>
        <v>Foto</v>
      </c>
      <c r="K69">
        <v>102897</v>
      </c>
      <c r="L69" t="s">
        <v>3</v>
      </c>
      <c r="P69" t="s">
        <v>615</v>
      </c>
      <c r="Q69" s="2">
        <v>1</v>
      </c>
      <c r="R69" t="s">
        <v>129</v>
      </c>
      <c r="S69" t="s">
        <v>250</v>
      </c>
      <c r="T69" t="s">
        <v>131</v>
      </c>
      <c r="U69" s="4">
        <v>18</v>
      </c>
      <c r="V69" s="5">
        <v>1857</v>
      </c>
      <c r="W69" t="s">
        <v>250</v>
      </c>
      <c r="X69" t="s">
        <v>652</v>
      </c>
      <c r="Y69">
        <v>2019</v>
      </c>
      <c r="Z69">
        <v>8</v>
      </c>
      <c r="AA69">
        <v>29</v>
      </c>
      <c r="AB69" t="s">
        <v>259</v>
      </c>
      <c r="AE69" t="s">
        <v>3</v>
      </c>
      <c r="AF69" t="s">
        <v>41</v>
      </c>
      <c r="AG69">
        <v>403297</v>
      </c>
      <c r="AH69">
        <v>7510143</v>
      </c>
      <c r="AI69" s="5">
        <v>403000</v>
      </c>
      <c r="AJ69" s="5">
        <v>7511000</v>
      </c>
      <c r="AK69">
        <v>10</v>
      </c>
      <c r="AM69">
        <v>1010</v>
      </c>
      <c r="AN69" t="s">
        <v>381</v>
      </c>
      <c r="AO69" s="8" t="s">
        <v>653</v>
      </c>
      <c r="AP69">
        <v>102897</v>
      </c>
      <c r="AR69" s="9" t="s">
        <v>43</v>
      </c>
      <c r="AS69">
        <v>1</v>
      </c>
      <c r="AT69" t="s">
        <v>44</v>
      </c>
      <c r="AU69" t="s">
        <v>654</v>
      </c>
      <c r="AV69" t="s">
        <v>655</v>
      </c>
      <c r="AW69">
        <v>1010</v>
      </c>
      <c r="AX69" t="s">
        <v>64</v>
      </c>
      <c r="AY69" t="s">
        <v>65</v>
      </c>
      <c r="AZ69">
        <v>1</v>
      </c>
      <c r="BA69" s="8">
        <v>43721.7652662037</v>
      </c>
      <c r="BB69" s="10" t="s">
        <v>49</v>
      </c>
      <c r="BD69">
        <v>6</v>
      </c>
      <c r="BE69">
        <v>218601</v>
      </c>
      <c r="BG69" t="s">
        <v>656</v>
      </c>
      <c r="BS69">
        <v>511716</v>
      </c>
    </row>
    <row r="70" spans="1:71" x14ac:dyDescent="0.3">
      <c r="A70">
        <v>511717</v>
      </c>
      <c r="C70">
        <v>1</v>
      </c>
      <c r="F70" t="s">
        <v>36</v>
      </c>
      <c r="G70" t="s">
        <v>52</v>
      </c>
      <c r="H70" t="s">
        <v>657</v>
      </c>
      <c r="I70" s="1" t="str">
        <f>HYPERLINK(AO70,"Foto")</f>
        <v>Foto</v>
      </c>
      <c r="K70">
        <v>102897</v>
      </c>
      <c r="L70" t="s">
        <v>3</v>
      </c>
      <c r="P70" t="s">
        <v>615</v>
      </c>
      <c r="Q70" s="2">
        <v>1</v>
      </c>
      <c r="R70" t="s">
        <v>129</v>
      </c>
      <c r="S70" t="s">
        <v>250</v>
      </c>
      <c r="T70" t="s">
        <v>131</v>
      </c>
      <c r="U70" s="4">
        <v>18</v>
      </c>
      <c r="V70" s="5">
        <v>1857</v>
      </c>
      <c r="W70" t="s">
        <v>250</v>
      </c>
      <c r="X70" t="s">
        <v>658</v>
      </c>
      <c r="Y70">
        <v>2019</v>
      </c>
      <c r="Z70">
        <v>8</v>
      </c>
      <c r="AA70">
        <v>29</v>
      </c>
      <c r="AB70" t="s">
        <v>259</v>
      </c>
      <c r="AE70" t="s">
        <v>3</v>
      </c>
      <c r="AF70" t="s">
        <v>41</v>
      </c>
      <c r="AG70">
        <v>403313</v>
      </c>
      <c r="AH70">
        <v>7510144</v>
      </c>
      <c r="AI70" s="5">
        <v>403000</v>
      </c>
      <c r="AJ70" s="5">
        <v>7511000</v>
      </c>
      <c r="AK70">
        <v>10</v>
      </c>
      <c r="AM70">
        <v>1010</v>
      </c>
      <c r="AN70" t="s">
        <v>388</v>
      </c>
      <c r="AO70" s="8" t="s">
        <v>659</v>
      </c>
      <c r="AP70">
        <v>102897</v>
      </c>
      <c r="AR70" s="9" t="s">
        <v>43</v>
      </c>
      <c r="AS70">
        <v>1</v>
      </c>
      <c r="AT70" t="s">
        <v>44</v>
      </c>
      <c r="AU70" t="s">
        <v>660</v>
      </c>
      <c r="AV70" t="s">
        <v>661</v>
      </c>
      <c r="AW70">
        <v>1010</v>
      </c>
      <c r="AX70" t="s">
        <v>64</v>
      </c>
      <c r="AY70" t="s">
        <v>65</v>
      </c>
      <c r="AZ70">
        <v>1</v>
      </c>
      <c r="BA70" s="8">
        <v>43721.7652662037</v>
      </c>
      <c r="BB70" s="10" t="s">
        <v>49</v>
      </c>
      <c r="BD70">
        <v>6</v>
      </c>
      <c r="BE70">
        <v>218602</v>
      </c>
      <c r="BG70" t="s">
        <v>662</v>
      </c>
      <c r="BS70">
        <v>511717</v>
      </c>
    </row>
    <row r="71" spans="1:71" x14ac:dyDescent="0.3">
      <c r="A71">
        <v>511726</v>
      </c>
      <c r="C71">
        <v>1</v>
      </c>
      <c r="F71" t="s">
        <v>36</v>
      </c>
      <c r="G71" t="s">
        <v>52</v>
      </c>
      <c r="H71" t="s">
        <v>663</v>
      </c>
      <c r="I71" s="1" t="str">
        <f>HYPERLINK(AO71,"Foto")</f>
        <v>Foto</v>
      </c>
      <c r="K71">
        <v>102897</v>
      </c>
      <c r="L71" t="s">
        <v>3</v>
      </c>
      <c r="P71" t="s">
        <v>615</v>
      </c>
      <c r="Q71" s="2">
        <v>1</v>
      </c>
      <c r="R71" t="s">
        <v>129</v>
      </c>
      <c r="S71" t="s">
        <v>250</v>
      </c>
      <c r="T71" t="s">
        <v>131</v>
      </c>
      <c r="U71" s="4">
        <v>18</v>
      </c>
      <c r="V71" s="5">
        <v>1857</v>
      </c>
      <c r="W71" t="s">
        <v>250</v>
      </c>
      <c r="X71" t="s">
        <v>664</v>
      </c>
      <c r="Y71">
        <v>2019</v>
      </c>
      <c r="Z71">
        <v>8</v>
      </c>
      <c r="AA71">
        <v>29</v>
      </c>
      <c r="AB71" t="s">
        <v>259</v>
      </c>
      <c r="AE71" t="s">
        <v>3</v>
      </c>
      <c r="AF71" t="s">
        <v>41</v>
      </c>
      <c r="AG71">
        <v>403393</v>
      </c>
      <c r="AH71">
        <v>7510309</v>
      </c>
      <c r="AI71" s="5">
        <v>403000</v>
      </c>
      <c r="AJ71" s="5">
        <v>7511000</v>
      </c>
      <c r="AK71">
        <v>10</v>
      </c>
      <c r="AM71">
        <v>1010</v>
      </c>
      <c r="AN71" t="s">
        <v>288</v>
      </c>
      <c r="AO71" s="8" t="s">
        <v>665</v>
      </c>
      <c r="AP71">
        <v>102897</v>
      </c>
      <c r="AR71" s="9" t="s">
        <v>43</v>
      </c>
      <c r="AS71">
        <v>1</v>
      </c>
      <c r="AT71" t="s">
        <v>44</v>
      </c>
      <c r="AU71" t="s">
        <v>666</v>
      </c>
      <c r="AV71" t="s">
        <v>667</v>
      </c>
      <c r="AW71">
        <v>1010</v>
      </c>
      <c r="AX71" t="s">
        <v>64</v>
      </c>
      <c r="AY71" t="s">
        <v>65</v>
      </c>
      <c r="AZ71">
        <v>1</v>
      </c>
      <c r="BA71" s="8">
        <v>43721.7652662037</v>
      </c>
      <c r="BB71" s="10" t="s">
        <v>49</v>
      </c>
      <c r="BD71">
        <v>6</v>
      </c>
      <c r="BE71">
        <v>218603</v>
      </c>
      <c r="BG71" t="s">
        <v>668</v>
      </c>
      <c r="BS71">
        <v>511726</v>
      </c>
    </row>
    <row r="72" spans="1:71" x14ac:dyDescent="0.3">
      <c r="A72">
        <v>511723</v>
      </c>
      <c r="C72">
        <v>1</v>
      </c>
      <c r="F72" t="s">
        <v>36</v>
      </c>
      <c r="G72" t="s">
        <v>52</v>
      </c>
      <c r="H72" t="s">
        <v>669</v>
      </c>
      <c r="I72" s="1" t="str">
        <f>HYPERLINK(AO72,"Foto")</f>
        <v>Foto</v>
      </c>
      <c r="K72">
        <v>102897</v>
      </c>
      <c r="L72" t="s">
        <v>3</v>
      </c>
      <c r="P72" t="s">
        <v>615</v>
      </c>
      <c r="Q72" s="2">
        <v>1</v>
      </c>
      <c r="R72" t="s">
        <v>129</v>
      </c>
      <c r="S72" t="s">
        <v>250</v>
      </c>
      <c r="T72" t="s">
        <v>131</v>
      </c>
      <c r="U72" s="4">
        <v>18</v>
      </c>
      <c r="V72" s="5">
        <v>1857</v>
      </c>
      <c r="W72" t="s">
        <v>250</v>
      </c>
      <c r="X72" t="s">
        <v>664</v>
      </c>
      <c r="Y72">
        <v>2019</v>
      </c>
      <c r="Z72">
        <v>8</v>
      </c>
      <c r="AA72">
        <v>29</v>
      </c>
      <c r="AB72" t="s">
        <v>259</v>
      </c>
      <c r="AE72" t="s">
        <v>3</v>
      </c>
      <c r="AF72" t="s">
        <v>41</v>
      </c>
      <c r="AG72">
        <v>403366</v>
      </c>
      <c r="AH72">
        <v>7510293</v>
      </c>
      <c r="AI72" s="5">
        <v>403000</v>
      </c>
      <c r="AJ72" s="5">
        <v>7511000</v>
      </c>
      <c r="AK72">
        <v>10</v>
      </c>
      <c r="AM72">
        <v>1010</v>
      </c>
      <c r="AN72" t="s">
        <v>288</v>
      </c>
      <c r="AO72" s="8" t="s">
        <v>670</v>
      </c>
      <c r="AP72">
        <v>102897</v>
      </c>
      <c r="AR72" s="9" t="s">
        <v>43</v>
      </c>
      <c r="AS72">
        <v>1</v>
      </c>
      <c r="AT72" t="s">
        <v>44</v>
      </c>
      <c r="AU72" t="s">
        <v>671</v>
      </c>
      <c r="AV72" t="s">
        <v>672</v>
      </c>
      <c r="AW72">
        <v>1010</v>
      </c>
      <c r="AX72" t="s">
        <v>64</v>
      </c>
      <c r="AY72" t="s">
        <v>65</v>
      </c>
      <c r="AZ72">
        <v>1</v>
      </c>
      <c r="BA72" s="8">
        <v>43721.7652662037</v>
      </c>
      <c r="BB72" s="10" t="s">
        <v>49</v>
      </c>
      <c r="BD72">
        <v>6</v>
      </c>
      <c r="BE72">
        <v>218604</v>
      </c>
      <c r="BG72" t="s">
        <v>673</v>
      </c>
      <c r="BS72">
        <v>511723</v>
      </c>
    </row>
    <row r="73" spans="1:71" x14ac:dyDescent="0.3">
      <c r="A73">
        <v>511722</v>
      </c>
      <c r="C73">
        <v>1</v>
      </c>
      <c r="F73" t="s">
        <v>36</v>
      </c>
      <c r="G73" t="s">
        <v>52</v>
      </c>
      <c r="H73" t="s">
        <v>674</v>
      </c>
      <c r="I73" s="1" t="str">
        <f>HYPERLINK(AO73,"Foto")</f>
        <v>Foto</v>
      </c>
      <c r="K73">
        <v>102897</v>
      </c>
      <c r="L73" t="s">
        <v>3</v>
      </c>
      <c r="P73" t="s">
        <v>615</v>
      </c>
      <c r="Q73" s="2">
        <v>1</v>
      </c>
      <c r="R73" t="s">
        <v>129</v>
      </c>
      <c r="S73" t="s">
        <v>250</v>
      </c>
      <c r="T73" t="s">
        <v>131</v>
      </c>
      <c r="U73" s="4">
        <v>18</v>
      </c>
      <c r="V73" s="5">
        <v>1857</v>
      </c>
      <c r="W73" t="s">
        <v>250</v>
      </c>
      <c r="X73" t="s">
        <v>675</v>
      </c>
      <c r="Y73">
        <v>2019</v>
      </c>
      <c r="Z73">
        <v>8</v>
      </c>
      <c r="AA73">
        <v>29</v>
      </c>
      <c r="AB73" t="s">
        <v>259</v>
      </c>
      <c r="AE73" t="s">
        <v>3</v>
      </c>
      <c r="AF73" t="s">
        <v>41</v>
      </c>
      <c r="AG73">
        <v>403359</v>
      </c>
      <c r="AH73">
        <v>7510285</v>
      </c>
      <c r="AI73" s="5">
        <v>403000</v>
      </c>
      <c r="AJ73" s="5">
        <v>7511000</v>
      </c>
      <c r="AK73">
        <v>10</v>
      </c>
      <c r="AM73">
        <v>1010</v>
      </c>
      <c r="AN73" t="s">
        <v>476</v>
      </c>
      <c r="AO73" s="8" t="s">
        <v>676</v>
      </c>
      <c r="AP73">
        <v>102897</v>
      </c>
      <c r="AR73" s="9" t="s">
        <v>43</v>
      </c>
      <c r="AS73">
        <v>1</v>
      </c>
      <c r="AT73" t="s">
        <v>44</v>
      </c>
      <c r="AU73" t="s">
        <v>677</v>
      </c>
      <c r="AV73" t="s">
        <v>678</v>
      </c>
      <c r="AW73">
        <v>1010</v>
      </c>
      <c r="AX73" t="s">
        <v>64</v>
      </c>
      <c r="AY73" t="s">
        <v>65</v>
      </c>
      <c r="AZ73">
        <v>1</v>
      </c>
      <c r="BA73" s="8">
        <v>43721.7652662037</v>
      </c>
      <c r="BB73" s="10" t="s">
        <v>49</v>
      </c>
      <c r="BD73">
        <v>6</v>
      </c>
      <c r="BE73">
        <v>218605</v>
      </c>
      <c r="BG73" t="s">
        <v>679</v>
      </c>
      <c r="BS73">
        <v>511722</v>
      </c>
    </row>
    <row r="74" spans="1:71" x14ac:dyDescent="0.3">
      <c r="A74">
        <v>511727</v>
      </c>
      <c r="C74">
        <v>1</v>
      </c>
      <c r="F74" t="s">
        <v>36</v>
      </c>
      <c r="G74" t="s">
        <v>52</v>
      </c>
      <c r="H74" t="s">
        <v>680</v>
      </c>
      <c r="I74" s="1" t="str">
        <f>HYPERLINK(AO74,"Foto")</f>
        <v>Foto</v>
      </c>
      <c r="K74">
        <v>102897</v>
      </c>
      <c r="L74" t="s">
        <v>3</v>
      </c>
      <c r="P74" t="s">
        <v>615</v>
      </c>
      <c r="Q74" s="2">
        <v>1</v>
      </c>
      <c r="R74" t="s">
        <v>129</v>
      </c>
      <c r="S74" t="s">
        <v>250</v>
      </c>
      <c r="T74" t="s">
        <v>131</v>
      </c>
      <c r="U74" s="4">
        <v>18</v>
      </c>
      <c r="V74" s="5">
        <v>1857</v>
      </c>
      <c r="W74" t="s">
        <v>250</v>
      </c>
      <c r="X74" t="s">
        <v>681</v>
      </c>
      <c r="Y74">
        <v>2019</v>
      </c>
      <c r="Z74">
        <v>8</v>
      </c>
      <c r="AA74">
        <v>29</v>
      </c>
      <c r="AB74" t="s">
        <v>259</v>
      </c>
      <c r="AE74" t="s">
        <v>3</v>
      </c>
      <c r="AF74" t="s">
        <v>41</v>
      </c>
      <c r="AG74">
        <v>403407</v>
      </c>
      <c r="AH74">
        <v>7510303</v>
      </c>
      <c r="AI74" s="5">
        <v>403000</v>
      </c>
      <c r="AJ74" s="5">
        <v>7511000</v>
      </c>
      <c r="AK74">
        <v>5</v>
      </c>
      <c r="AM74">
        <v>1010</v>
      </c>
      <c r="AN74" t="s">
        <v>427</v>
      </c>
      <c r="AO74" s="8" t="s">
        <v>682</v>
      </c>
      <c r="AP74">
        <v>102897</v>
      </c>
      <c r="AR74" s="9" t="s">
        <v>43</v>
      </c>
      <c r="AS74">
        <v>1</v>
      </c>
      <c r="AT74" t="s">
        <v>44</v>
      </c>
      <c r="AU74" t="s">
        <v>683</v>
      </c>
      <c r="AV74" t="s">
        <v>684</v>
      </c>
      <c r="AW74">
        <v>1010</v>
      </c>
      <c r="AX74" t="s">
        <v>64</v>
      </c>
      <c r="AY74" t="s">
        <v>65</v>
      </c>
      <c r="AZ74">
        <v>1</v>
      </c>
      <c r="BA74" s="8">
        <v>43721.7652662037</v>
      </c>
      <c r="BB74" s="10" t="s">
        <v>49</v>
      </c>
      <c r="BD74">
        <v>6</v>
      </c>
      <c r="BE74">
        <v>218606</v>
      </c>
      <c r="BG74" t="s">
        <v>685</v>
      </c>
      <c r="BS74">
        <v>511727</v>
      </c>
    </row>
    <row r="75" spans="1:71" x14ac:dyDescent="0.3">
      <c r="A75">
        <v>511728</v>
      </c>
      <c r="C75">
        <v>1</v>
      </c>
      <c r="F75" t="s">
        <v>36</v>
      </c>
      <c r="G75" t="s">
        <v>52</v>
      </c>
      <c r="H75" t="s">
        <v>686</v>
      </c>
      <c r="I75" s="1" t="str">
        <f>HYPERLINK(AO75,"Foto")</f>
        <v>Foto</v>
      </c>
      <c r="K75">
        <v>102897</v>
      </c>
      <c r="L75" t="s">
        <v>3</v>
      </c>
      <c r="P75" t="s">
        <v>615</v>
      </c>
      <c r="Q75" s="2">
        <v>1</v>
      </c>
      <c r="R75" t="s">
        <v>129</v>
      </c>
      <c r="S75" t="s">
        <v>250</v>
      </c>
      <c r="T75" t="s">
        <v>131</v>
      </c>
      <c r="U75" s="4">
        <v>18</v>
      </c>
      <c r="V75" s="5">
        <v>1857</v>
      </c>
      <c r="W75" t="s">
        <v>250</v>
      </c>
      <c r="X75" t="s">
        <v>687</v>
      </c>
      <c r="Y75">
        <v>2019</v>
      </c>
      <c r="Z75">
        <v>8</v>
      </c>
      <c r="AA75">
        <v>29</v>
      </c>
      <c r="AB75" t="s">
        <v>259</v>
      </c>
      <c r="AE75" t="s">
        <v>3</v>
      </c>
      <c r="AF75" t="s">
        <v>41</v>
      </c>
      <c r="AG75">
        <v>403416</v>
      </c>
      <c r="AH75">
        <v>7510296</v>
      </c>
      <c r="AI75" s="5">
        <v>403000</v>
      </c>
      <c r="AJ75" s="5">
        <v>7511000</v>
      </c>
      <c r="AK75">
        <v>10</v>
      </c>
      <c r="AM75">
        <v>1010</v>
      </c>
      <c r="AN75" t="s">
        <v>288</v>
      </c>
      <c r="AO75" s="8" t="s">
        <v>688</v>
      </c>
      <c r="AP75">
        <v>102897</v>
      </c>
      <c r="AR75" s="9" t="s">
        <v>43</v>
      </c>
      <c r="AS75">
        <v>1</v>
      </c>
      <c r="AT75" t="s">
        <v>44</v>
      </c>
      <c r="AU75" t="s">
        <v>689</v>
      </c>
      <c r="AV75" t="s">
        <v>690</v>
      </c>
      <c r="AW75">
        <v>1010</v>
      </c>
      <c r="AX75" t="s">
        <v>64</v>
      </c>
      <c r="AY75" t="s">
        <v>65</v>
      </c>
      <c r="AZ75">
        <v>1</v>
      </c>
      <c r="BA75" s="8">
        <v>43721.7652662037</v>
      </c>
      <c r="BB75" s="10" t="s">
        <v>49</v>
      </c>
      <c r="BD75">
        <v>6</v>
      </c>
      <c r="BE75">
        <v>218607</v>
      </c>
      <c r="BG75" t="s">
        <v>691</v>
      </c>
      <c r="BS75">
        <v>511728</v>
      </c>
    </row>
    <row r="76" spans="1:71" x14ac:dyDescent="0.3">
      <c r="A76">
        <v>511736</v>
      </c>
      <c r="C76">
        <v>1</v>
      </c>
      <c r="F76" t="s">
        <v>36</v>
      </c>
      <c r="G76" t="s">
        <v>52</v>
      </c>
      <c r="H76" t="s">
        <v>692</v>
      </c>
      <c r="I76" s="1" t="str">
        <f>HYPERLINK(AO76,"Foto")</f>
        <v>Foto</v>
      </c>
      <c r="K76">
        <v>102897</v>
      </c>
      <c r="L76" t="s">
        <v>3</v>
      </c>
      <c r="P76" t="s">
        <v>615</v>
      </c>
      <c r="Q76" s="2">
        <v>1</v>
      </c>
      <c r="R76" t="s">
        <v>129</v>
      </c>
      <c r="S76" t="s">
        <v>250</v>
      </c>
      <c r="T76" t="s">
        <v>131</v>
      </c>
      <c r="U76" s="4">
        <v>18</v>
      </c>
      <c r="V76" s="5">
        <v>1857</v>
      </c>
      <c r="W76" t="s">
        <v>250</v>
      </c>
      <c r="X76" t="s">
        <v>693</v>
      </c>
      <c r="Y76">
        <v>2019</v>
      </c>
      <c r="Z76">
        <v>8</v>
      </c>
      <c r="AA76">
        <v>29</v>
      </c>
      <c r="AB76" t="s">
        <v>259</v>
      </c>
      <c r="AE76" t="s">
        <v>3</v>
      </c>
      <c r="AF76" t="s">
        <v>41</v>
      </c>
      <c r="AG76">
        <v>403434</v>
      </c>
      <c r="AH76">
        <v>7510275</v>
      </c>
      <c r="AI76" s="5">
        <v>403000</v>
      </c>
      <c r="AJ76" s="5">
        <v>7511000</v>
      </c>
      <c r="AK76">
        <v>10</v>
      </c>
      <c r="AM76">
        <v>1010</v>
      </c>
      <c r="AN76" t="s">
        <v>476</v>
      </c>
      <c r="AO76" s="8" t="s">
        <v>694</v>
      </c>
      <c r="AP76">
        <v>102897</v>
      </c>
      <c r="AR76" s="9" t="s">
        <v>43</v>
      </c>
      <c r="AS76">
        <v>1</v>
      </c>
      <c r="AT76" t="s">
        <v>44</v>
      </c>
      <c r="AU76" t="s">
        <v>695</v>
      </c>
      <c r="AV76" t="s">
        <v>696</v>
      </c>
      <c r="AW76">
        <v>1010</v>
      </c>
      <c r="AX76" t="s">
        <v>64</v>
      </c>
      <c r="AY76" t="s">
        <v>65</v>
      </c>
      <c r="AZ76">
        <v>1</v>
      </c>
      <c r="BA76" s="8">
        <v>43721.7652662037</v>
      </c>
      <c r="BB76" s="10" t="s">
        <v>49</v>
      </c>
      <c r="BD76">
        <v>6</v>
      </c>
      <c r="BE76">
        <v>218608</v>
      </c>
      <c r="BG76" t="s">
        <v>697</v>
      </c>
      <c r="BS76">
        <v>511736</v>
      </c>
    </row>
    <row r="77" spans="1:71" x14ac:dyDescent="0.3">
      <c r="A77">
        <v>511729</v>
      </c>
      <c r="C77">
        <v>1</v>
      </c>
      <c r="F77" t="s">
        <v>36</v>
      </c>
      <c r="G77" t="s">
        <v>52</v>
      </c>
      <c r="H77" t="s">
        <v>698</v>
      </c>
      <c r="I77" s="1" t="str">
        <f>HYPERLINK(AO77,"Foto")</f>
        <v>Foto</v>
      </c>
      <c r="K77">
        <v>102897</v>
      </c>
      <c r="L77" t="s">
        <v>3</v>
      </c>
      <c r="P77" t="s">
        <v>615</v>
      </c>
      <c r="Q77" s="2">
        <v>1</v>
      </c>
      <c r="R77" t="s">
        <v>129</v>
      </c>
      <c r="S77" t="s">
        <v>250</v>
      </c>
      <c r="T77" t="s">
        <v>131</v>
      </c>
      <c r="U77" s="4">
        <v>18</v>
      </c>
      <c r="V77" s="5">
        <v>1857</v>
      </c>
      <c r="W77" t="s">
        <v>250</v>
      </c>
      <c r="X77" t="s">
        <v>699</v>
      </c>
      <c r="Y77">
        <v>2019</v>
      </c>
      <c r="Z77">
        <v>8</v>
      </c>
      <c r="AA77">
        <v>29</v>
      </c>
      <c r="AB77" t="s">
        <v>259</v>
      </c>
      <c r="AE77" t="s">
        <v>3</v>
      </c>
      <c r="AF77" t="s">
        <v>41</v>
      </c>
      <c r="AG77">
        <v>403418</v>
      </c>
      <c r="AH77">
        <v>7510368</v>
      </c>
      <c r="AI77" s="5">
        <v>403000</v>
      </c>
      <c r="AJ77" s="5">
        <v>7511000</v>
      </c>
      <c r="AK77">
        <v>10</v>
      </c>
      <c r="AM77">
        <v>1010</v>
      </c>
      <c r="AN77" t="s">
        <v>476</v>
      </c>
      <c r="AO77" s="8" t="s">
        <v>700</v>
      </c>
      <c r="AP77">
        <v>102897</v>
      </c>
      <c r="AR77" s="9" t="s">
        <v>43</v>
      </c>
      <c r="AS77">
        <v>1</v>
      </c>
      <c r="AT77" t="s">
        <v>44</v>
      </c>
      <c r="AU77" t="s">
        <v>701</v>
      </c>
      <c r="AV77" t="s">
        <v>702</v>
      </c>
      <c r="AW77">
        <v>1010</v>
      </c>
      <c r="AX77" t="s">
        <v>64</v>
      </c>
      <c r="AY77" t="s">
        <v>65</v>
      </c>
      <c r="AZ77">
        <v>1</v>
      </c>
      <c r="BA77" s="8">
        <v>43721.7652662037</v>
      </c>
      <c r="BB77" s="10" t="s">
        <v>49</v>
      </c>
      <c r="BD77">
        <v>6</v>
      </c>
      <c r="BE77">
        <v>218609</v>
      </c>
      <c r="BG77" t="s">
        <v>703</v>
      </c>
      <c r="BS77">
        <v>511729</v>
      </c>
    </row>
    <row r="78" spans="1:71" x14ac:dyDescent="0.3">
      <c r="A78">
        <v>511737</v>
      </c>
      <c r="C78">
        <v>1</v>
      </c>
      <c r="F78" t="s">
        <v>36</v>
      </c>
      <c r="G78" t="s">
        <v>52</v>
      </c>
      <c r="H78" t="s">
        <v>704</v>
      </c>
      <c r="I78" s="1" t="str">
        <f>HYPERLINK(AO78,"Foto")</f>
        <v>Foto</v>
      </c>
      <c r="K78">
        <v>102897</v>
      </c>
      <c r="L78" t="s">
        <v>3</v>
      </c>
      <c r="P78" t="s">
        <v>615</v>
      </c>
      <c r="Q78" s="2">
        <v>1</v>
      </c>
      <c r="R78" t="s">
        <v>129</v>
      </c>
      <c r="S78" t="s">
        <v>250</v>
      </c>
      <c r="T78" t="s">
        <v>131</v>
      </c>
      <c r="U78" s="4">
        <v>18</v>
      </c>
      <c r="V78" s="5">
        <v>1857</v>
      </c>
      <c r="W78" t="s">
        <v>250</v>
      </c>
      <c r="X78" t="s">
        <v>705</v>
      </c>
      <c r="Y78">
        <v>2019</v>
      </c>
      <c r="Z78">
        <v>8</v>
      </c>
      <c r="AA78">
        <v>29</v>
      </c>
      <c r="AB78" t="s">
        <v>259</v>
      </c>
      <c r="AE78" t="s">
        <v>3</v>
      </c>
      <c r="AF78" t="s">
        <v>41</v>
      </c>
      <c r="AG78">
        <v>403460</v>
      </c>
      <c r="AH78">
        <v>7510378</v>
      </c>
      <c r="AI78" s="5">
        <v>403000</v>
      </c>
      <c r="AJ78" s="5">
        <v>7511000</v>
      </c>
      <c r="AK78">
        <v>10</v>
      </c>
      <c r="AM78">
        <v>1010</v>
      </c>
      <c r="AN78" t="s">
        <v>476</v>
      </c>
      <c r="AO78" s="8" t="s">
        <v>706</v>
      </c>
      <c r="AP78">
        <v>102897</v>
      </c>
      <c r="AR78" s="9" t="s">
        <v>43</v>
      </c>
      <c r="AS78">
        <v>1</v>
      </c>
      <c r="AT78" t="s">
        <v>44</v>
      </c>
      <c r="AU78" t="s">
        <v>707</v>
      </c>
      <c r="AV78" t="s">
        <v>708</v>
      </c>
      <c r="AW78">
        <v>1010</v>
      </c>
      <c r="AX78" t="s">
        <v>64</v>
      </c>
      <c r="AY78" t="s">
        <v>65</v>
      </c>
      <c r="AZ78">
        <v>1</v>
      </c>
      <c r="BA78" s="8">
        <v>43721.7652662037</v>
      </c>
      <c r="BB78" s="10" t="s">
        <v>49</v>
      </c>
      <c r="BD78">
        <v>6</v>
      </c>
      <c r="BE78">
        <v>218610</v>
      </c>
      <c r="BG78" t="s">
        <v>709</v>
      </c>
      <c r="BS78">
        <v>511737</v>
      </c>
    </row>
    <row r="79" spans="1:71" x14ac:dyDescent="0.3">
      <c r="A79">
        <v>522820</v>
      </c>
      <c r="C79">
        <v>1</v>
      </c>
      <c r="F79" t="s">
        <v>36</v>
      </c>
      <c r="G79" t="s">
        <v>1</v>
      </c>
      <c r="H79" t="s">
        <v>720</v>
      </c>
      <c r="I79" t="s">
        <v>38</v>
      </c>
      <c r="K79">
        <v>102897</v>
      </c>
      <c r="L79" t="s">
        <v>3</v>
      </c>
      <c r="P79" t="s">
        <v>711</v>
      </c>
      <c r="Q79" s="2">
        <v>1</v>
      </c>
      <c r="R79" t="s">
        <v>129</v>
      </c>
      <c r="S79" t="s">
        <v>712</v>
      </c>
      <c r="T79" t="s">
        <v>131</v>
      </c>
      <c r="U79" s="4">
        <v>18</v>
      </c>
      <c r="V79" s="5">
        <v>1871</v>
      </c>
      <c r="W79" t="s">
        <v>712</v>
      </c>
      <c r="X79" t="s">
        <v>721</v>
      </c>
      <c r="Y79">
        <v>2017</v>
      </c>
      <c r="Z79">
        <v>7</v>
      </c>
      <c r="AA79">
        <v>14</v>
      </c>
      <c r="AB79" t="s">
        <v>722</v>
      </c>
      <c r="AC79" t="s">
        <v>722</v>
      </c>
      <c r="AE79" t="s">
        <v>3</v>
      </c>
      <c r="AF79" t="s">
        <v>41</v>
      </c>
      <c r="AG79">
        <v>532653</v>
      </c>
      <c r="AH79">
        <v>7674954</v>
      </c>
      <c r="AI79" s="5">
        <v>533000</v>
      </c>
      <c r="AJ79" s="5">
        <v>7675000</v>
      </c>
      <c r="AK79">
        <v>0</v>
      </c>
      <c r="AM79">
        <v>8</v>
      </c>
      <c r="AN79" t="s">
        <v>42</v>
      </c>
      <c r="AP79">
        <v>102897</v>
      </c>
      <c r="AR79" s="9" t="s">
        <v>43</v>
      </c>
      <c r="AS79">
        <v>1</v>
      </c>
      <c r="AT79" t="s">
        <v>44</v>
      </c>
      <c r="AU79" t="s">
        <v>723</v>
      </c>
      <c r="AV79" t="s">
        <v>724</v>
      </c>
      <c r="AW79">
        <v>8</v>
      </c>
      <c r="AX79" t="s">
        <v>47</v>
      </c>
      <c r="AY79" t="s">
        <v>48</v>
      </c>
      <c r="BA79" s="8">
        <v>43202</v>
      </c>
      <c r="BB79" s="10" t="s">
        <v>49</v>
      </c>
      <c r="BD79">
        <v>3</v>
      </c>
      <c r="BE79">
        <v>492859</v>
      </c>
      <c r="BG79" t="s">
        <v>725</v>
      </c>
      <c r="BI79" t="s">
        <v>726</v>
      </c>
      <c r="BS79">
        <v>522820</v>
      </c>
    </row>
    <row r="80" spans="1:71" x14ac:dyDescent="0.3">
      <c r="A80">
        <v>534665</v>
      </c>
      <c r="B80">
        <v>202395</v>
      </c>
      <c r="F80" t="s">
        <v>36</v>
      </c>
      <c r="G80" t="s">
        <v>67</v>
      </c>
      <c r="H80" t="s">
        <v>749</v>
      </c>
      <c r="I80" t="s">
        <v>38</v>
      </c>
      <c r="K80">
        <v>102897</v>
      </c>
      <c r="L80" t="s">
        <v>3</v>
      </c>
      <c r="P80" t="s">
        <v>750</v>
      </c>
      <c r="Q80" s="2">
        <v>1</v>
      </c>
      <c r="R80" t="s">
        <v>741</v>
      </c>
      <c r="S80" t="s">
        <v>751</v>
      </c>
      <c r="T80" s="11" t="s">
        <v>752</v>
      </c>
      <c r="U80" s="4">
        <v>20</v>
      </c>
      <c r="V80" s="5">
        <v>2003</v>
      </c>
      <c r="W80" t="s">
        <v>751</v>
      </c>
      <c r="X80" t="s">
        <v>753</v>
      </c>
      <c r="Y80">
        <v>2012</v>
      </c>
      <c r="Z80">
        <v>8</v>
      </c>
      <c r="AA80">
        <v>14</v>
      </c>
      <c r="AB80" t="s">
        <v>72</v>
      </c>
      <c r="AC80" t="s">
        <v>73</v>
      </c>
      <c r="AE80" t="s">
        <v>3</v>
      </c>
      <c r="AF80" t="s">
        <v>41</v>
      </c>
      <c r="AG80">
        <v>1055892</v>
      </c>
      <c r="AH80">
        <v>7842987</v>
      </c>
      <c r="AI80" s="5">
        <v>1055000</v>
      </c>
      <c r="AJ80" s="5">
        <v>7843000</v>
      </c>
      <c r="AK80">
        <v>1</v>
      </c>
      <c r="AM80">
        <v>33</v>
      </c>
      <c r="AO80" s="8"/>
      <c r="AP80">
        <v>102897</v>
      </c>
      <c r="AR80" s="9" t="s">
        <v>43</v>
      </c>
      <c r="AS80">
        <v>1</v>
      </c>
      <c r="AT80" t="s">
        <v>44</v>
      </c>
      <c r="AU80" t="s">
        <v>754</v>
      </c>
      <c r="AV80" t="s">
        <v>755</v>
      </c>
      <c r="AW80">
        <v>33</v>
      </c>
      <c r="AX80" t="s">
        <v>76</v>
      </c>
      <c r="AY80" t="s">
        <v>48</v>
      </c>
      <c r="BA80" s="8">
        <v>42292</v>
      </c>
      <c r="BB80" s="10" t="s">
        <v>49</v>
      </c>
      <c r="BD80">
        <v>4</v>
      </c>
      <c r="BE80">
        <v>352946</v>
      </c>
      <c r="BF80">
        <v>11262</v>
      </c>
      <c r="BG80" t="s">
        <v>756</v>
      </c>
      <c r="BI80" t="s">
        <v>757</v>
      </c>
      <c r="BS80">
        <v>534665</v>
      </c>
    </row>
    <row r="81" spans="1:71" x14ac:dyDescent="0.3">
      <c r="A81">
        <v>176207</v>
      </c>
      <c r="B81">
        <v>68679</v>
      </c>
      <c r="F81" t="s">
        <v>36</v>
      </c>
      <c r="G81" t="s">
        <v>52</v>
      </c>
      <c r="H81" t="s">
        <v>104</v>
      </c>
      <c r="I81" s="1" t="str">
        <f>HYPERLINK(AO81,"Foto")</f>
        <v>Foto</v>
      </c>
      <c r="K81">
        <v>102897</v>
      </c>
      <c r="L81" t="s">
        <v>3</v>
      </c>
      <c r="P81" t="s">
        <v>105</v>
      </c>
      <c r="Q81" s="2">
        <v>1</v>
      </c>
      <c r="R81" t="s">
        <v>81</v>
      </c>
      <c r="S81" t="s">
        <v>106</v>
      </c>
      <c r="T81" t="s">
        <v>83</v>
      </c>
      <c r="U81" s="4">
        <v>15</v>
      </c>
      <c r="V81" s="5">
        <v>1560</v>
      </c>
      <c r="W81" s="5" t="s">
        <v>106</v>
      </c>
      <c r="X81" t="s">
        <v>107</v>
      </c>
      <c r="Y81">
        <v>2014</v>
      </c>
      <c r="Z81">
        <v>8</v>
      </c>
      <c r="AA81">
        <v>23</v>
      </c>
      <c r="AB81" t="s">
        <v>108</v>
      </c>
      <c r="AE81" t="s">
        <v>3</v>
      </c>
      <c r="AF81" t="s">
        <v>41</v>
      </c>
      <c r="AG81">
        <v>159483</v>
      </c>
      <c r="AH81">
        <v>6995446</v>
      </c>
      <c r="AI81" s="5">
        <v>159000</v>
      </c>
      <c r="AJ81" s="5">
        <v>6995000</v>
      </c>
      <c r="AK81">
        <v>1</v>
      </c>
      <c r="AM81">
        <v>1010</v>
      </c>
      <c r="AN81" t="s">
        <v>109</v>
      </c>
      <c r="AO81" s="8" t="s">
        <v>110</v>
      </c>
      <c r="AP81">
        <v>102897</v>
      </c>
      <c r="AR81" s="9" t="s">
        <v>43</v>
      </c>
      <c r="AS81">
        <v>1</v>
      </c>
      <c r="AT81" t="s">
        <v>44</v>
      </c>
      <c r="AU81" t="s">
        <v>111</v>
      </c>
      <c r="AV81" t="s">
        <v>112</v>
      </c>
      <c r="AW81">
        <v>1010</v>
      </c>
      <c r="AX81" t="s">
        <v>64</v>
      </c>
      <c r="AY81" t="s">
        <v>65</v>
      </c>
      <c r="AZ81">
        <v>1</v>
      </c>
      <c r="BA81" s="8">
        <v>43709.903472222199</v>
      </c>
      <c r="BB81" s="10" t="s">
        <v>49</v>
      </c>
      <c r="BD81">
        <v>6</v>
      </c>
      <c r="BE81">
        <v>63119</v>
      </c>
      <c r="BF81">
        <v>11232</v>
      </c>
      <c r="BG81" t="s">
        <v>113</v>
      </c>
      <c r="BS81">
        <v>176207</v>
      </c>
    </row>
    <row r="82" spans="1:71" x14ac:dyDescent="0.3">
      <c r="A82">
        <v>256780</v>
      </c>
      <c r="B82">
        <v>272061</v>
      </c>
      <c r="F82" t="s">
        <v>0</v>
      </c>
      <c r="G82" t="s">
        <v>1</v>
      </c>
      <c r="H82">
        <v>159608</v>
      </c>
      <c r="I82" s="1" t="str">
        <f>HYPERLINK(AO82,"Hb")</f>
        <v>Hb</v>
      </c>
      <c r="K82">
        <v>102897</v>
      </c>
      <c r="L82" s="2" t="s">
        <v>3</v>
      </c>
      <c r="P82" t="s">
        <v>17</v>
      </c>
      <c r="Q82" s="2">
        <v>1</v>
      </c>
      <c r="R82" t="s">
        <v>18</v>
      </c>
      <c r="S82" t="s">
        <v>19</v>
      </c>
      <c r="T82" t="s">
        <v>20</v>
      </c>
      <c r="U82" s="4">
        <v>6</v>
      </c>
      <c r="V82" s="5">
        <v>612</v>
      </c>
      <c r="W82" s="5" t="s">
        <v>19</v>
      </c>
      <c r="X82" t="s">
        <v>21</v>
      </c>
      <c r="Y82">
        <v>1995</v>
      </c>
      <c r="Z82">
        <v>7</v>
      </c>
      <c r="AA82">
        <v>10</v>
      </c>
      <c r="AB82" t="s">
        <v>22</v>
      </c>
      <c r="AC82" t="s">
        <v>22</v>
      </c>
      <c r="AE82" t="s">
        <v>10</v>
      </c>
      <c r="AF82" t="s">
        <v>11</v>
      </c>
      <c r="AG82">
        <v>237989</v>
      </c>
      <c r="AH82">
        <v>6672157</v>
      </c>
      <c r="AI82" s="5">
        <v>237000</v>
      </c>
      <c r="AJ82" s="5">
        <v>6673000</v>
      </c>
      <c r="AK82">
        <v>707</v>
      </c>
      <c r="AM82" t="s">
        <v>12</v>
      </c>
      <c r="AO82" t="s">
        <v>23</v>
      </c>
      <c r="AR82" s="6">
        <v>0</v>
      </c>
      <c r="AY82" t="s">
        <v>12</v>
      </c>
      <c r="AZ82">
        <v>1</v>
      </c>
      <c r="BA82" s="8">
        <v>35054</v>
      </c>
      <c r="BB82" s="9" t="s">
        <v>15</v>
      </c>
      <c r="BD82">
        <v>3</v>
      </c>
      <c r="BE82">
        <v>3173</v>
      </c>
      <c r="BG82" t="s">
        <v>24</v>
      </c>
      <c r="BI82" t="s">
        <v>24</v>
      </c>
      <c r="BK82" t="s">
        <v>25</v>
      </c>
      <c r="BL82" t="s">
        <v>26</v>
      </c>
      <c r="BS82">
        <v>256780</v>
      </c>
    </row>
    <row r="83" spans="1:71" x14ac:dyDescent="0.3">
      <c r="A83">
        <v>258376</v>
      </c>
      <c r="B83">
        <v>330266</v>
      </c>
      <c r="F83" t="s">
        <v>0</v>
      </c>
      <c r="G83" t="s">
        <v>1</v>
      </c>
      <c r="H83" t="s">
        <v>27</v>
      </c>
      <c r="I83" s="1" t="str">
        <f>HYPERLINK(AO83,"Hb")</f>
        <v>Hb</v>
      </c>
      <c r="K83">
        <v>102897</v>
      </c>
      <c r="L83" s="2" t="s">
        <v>3</v>
      </c>
      <c r="P83" t="s">
        <v>28</v>
      </c>
      <c r="Q83" s="2">
        <v>1</v>
      </c>
      <c r="R83" t="s">
        <v>18</v>
      </c>
      <c r="S83" t="s">
        <v>19</v>
      </c>
      <c r="T83" t="s">
        <v>20</v>
      </c>
      <c r="U83" s="4">
        <v>6</v>
      </c>
      <c r="V83" s="5">
        <v>612</v>
      </c>
      <c r="W83" s="5" t="s">
        <v>19</v>
      </c>
      <c r="X83" t="s">
        <v>29</v>
      </c>
      <c r="Y83">
        <v>1993</v>
      </c>
      <c r="Z83">
        <v>6</v>
      </c>
      <c r="AA83">
        <v>20</v>
      </c>
      <c r="AB83" t="s">
        <v>30</v>
      </c>
      <c r="AC83" t="s">
        <v>31</v>
      </c>
      <c r="AE83" t="s">
        <v>10</v>
      </c>
      <c r="AF83" t="s">
        <v>11</v>
      </c>
      <c r="AG83">
        <v>238396</v>
      </c>
      <c r="AH83">
        <v>6671667</v>
      </c>
      <c r="AI83" s="5">
        <v>239000</v>
      </c>
      <c r="AJ83" s="5">
        <v>6671000</v>
      </c>
      <c r="AK83">
        <v>71</v>
      </c>
      <c r="AM83" t="s">
        <v>12</v>
      </c>
      <c r="AO83" t="s">
        <v>32</v>
      </c>
      <c r="AR83" s="6">
        <v>0</v>
      </c>
      <c r="AV83" t="s">
        <v>33</v>
      </c>
      <c r="AY83" t="s">
        <v>12</v>
      </c>
      <c r="AZ83">
        <v>1</v>
      </c>
      <c r="BA83" s="8">
        <v>34229</v>
      </c>
      <c r="BB83" s="9" t="s">
        <v>15</v>
      </c>
      <c r="BD83">
        <v>3</v>
      </c>
      <c r="BE83">
        <v>7437</v>
      </c>
      <c r="BG83" t="s">
        <v>34</v>
      </c>
      <c r="BI83" t="s">
        <v>34</v>
      </c>
      <c r="BK83" t="s">
        <v>35</v>
      </c>
      <c r="BL83" t="s">
        <v>26</v>
      </c>
      <c r="BS83">
        <v>258376</v>
      </c>
    </row>
    <row r="84" spans="1:71" x14ac:dyDescent="0.3">
      <c r="A84">
        <v>369070</v>
      </c>
      <c r="B84">
        <v>333196</v>
      </c>
      <c r="F84" t="s">
        <v>0</v>
      </c>
      <c r="G84" t="s">
        <v>1</v>
      </c>
      <c r="H84" t="s">
        <v>2</v>
      </c>
      <c r="I84" s="1" t="str">
        <f>HYPERLINK(AO84,"Hb")</f>
        <v>Hb</v>
      </c>
      <c r="K84">
        <v>102897</v>
      </c>
      <c r="L84" s="2" t="s">
        <v>3</v>
      </c>
      <c r="P84" t="s">
        <v>4</v>
      </c>
      <c r="Q84" s="3">
        <v>3</v>
      </c>
      <c r="R84" t="s">
        <v>5</v>
      </c>
      <c r="S84" t="s">
        <v>6</v>
      </c>
      <c r="T84" t="s">
        <v>7</v>
      </c>
      <c r="U84" s="4">
        <v>2</v>
      </c>
      <c r="V84" s="5">
        <v>301</v>
      </c>
      <c r="W84" s="5" t="s">
        <v>6</v>
      </c>
      <c r="X84" t="s">
        <v>8</v>
      </c>
      <c r="Y84">
        <v>1986</v>
      </c>
      <c r="Z84">
        <v>10</v>
      </c>
      <c r="AB84" t="s">
        <v>9</v>
      </c>
      <c r="AC84" t="s">
        <v>9</v>
      </c>
      <c r="AE84" t="s">
        <v>10</v>
      </c>
      <c r="AF84" t="s">
        <v>11</v>
      </c>
      <c r="AG84">
        <v>261317</v>
      </c>
      <c r="AH84">
        <v>6656077</v>
      </c>
      <c r="AI84" s="5">
        <v>261000</v>
      </c>
      <c r="AJ84" s="5">
        <v>6657000</v>
      </c>
      <c r="AK84">
        <v>20057</v>
      </c>
      <c r="AM84" t="s">
        <v>12</v>
      </c>
      <c r="AO84" t="s">
        <v>13</v>
      </c>
      <c r="AR84" s="6">
        <v>0</v>
      </c>
      <c r="AV84" s="7" t="s">
        <v>14</v>
      </c>
      <c r="AY84" t="s">
        <v>12</v>
      </c>
      <c r="AZ84">
        <v>1</v>
      </c>
      <c r="BA84" s="8">
        <v>33218</v>
      </c>
      <c r="BB84" s="9" t="s">
        <v>15</v>
      </c>
      <c r="BD84">
        <v>3</v>
      </c>
      <c r="BE84">
        <v>7936</v>
      </c>
      <c r="BG84" t="s">
        <v>16</v>
      </c>
      <c r="BI84" t="s">
        <v>16</v>
      </c>
      <c r="BS84">
        <v>369070</v>
      </c>
    </row>
    <row r="85" spans="1:71" x14ac:dyDescent="0.3">
      <c r="A85">
        <v>508748</v>
      </c>
      <c r="B85">
        <v>333195</v>
      </c>
      <c r="F85" t="s">
        <v>0</v>
      </c>
      <c r="G85" t="s">
        <v>1</v>
      </c>
      <c r="H85" t="s">
        <v>203</v>
      </c>
      <c r="I85" s="1" t="str">
        <f>HYPERLINK(AO85,"Hb")</f>
        <v>Hb</v>
      </c>
      <c r="K85">
        <v>102897</v>
      </c>
      <c r="L85" s="2" t="s">
        <v>3</v>
      </c>
      <c r="P85" t="s">
        <v>204</v>
      </c>
      <c r="Q85" s="3">
        <v>3</v>
      </c>
      <c r="R85" t="s">
        <v>129</v>
      </c>
      <c r="S85" t="s">
        <v>197</v>
      </c>
      <c r="T85" t="s">
        <v>131</v>
      </c>
      <c r="U85" s="4">
        <v>18</v>
      </c>
      <c r="V85" s="5">
        <v>1856</v>
      </c>
      <c r="W85" t="s">
        <v>197</v>
      </c>
      <c r="X85" t="s">
        <v>205</v>
      </c>
      <c r="Y85">
        <v>1989</v>
      </c>
      <c r="Z85">
        <v>9</v>
      </c>
      <c r="AB85" t="s">
        <v>206</v>
      </c>
      <c r="AC85" t="s">
        <v>207</v>
      </c>
      <c r="AE85" t="s">
        <v>10</v>
      </c>
      <c r="AF85" t="s">
        <v>11</v>
      </c>
      <c r="AG85">
        <v>377968</v>
      </c>
      <c r="AH85">
        <v>7482544</v>
      </c>
      <c r="AI85" s="5">
        <v>377000</v>
      </c>
      <c r="AJ85" s="5">
        <v>7483000</v>
      </c>
      <c r="AK85">
        <v>38812</v>
      </c>
      <c r="AM85" t="s">
        <v>12</v>
      </c>
      <c r="AO85" t="s">
        <v>208</v>
      </c>
      <c r="AR85" s="6">
        <v>0</v>
      </c>
      <c r="AV85" t="s">
        <v>209</v>
      </c>
      <c r="AY85" t="s">
        <v>12</v>
      </c>
      <c r="AZ85">
        <v>1</v>
      </c>
      <c r="BA85" s="8">
        <v>33218</v>
      </c>
      <c r="BB85" s="9" t="s">
        <v>15</v>
      </c>
      <c r="BD85">
        <v>3</v>
      </c>
      <c r="BE85">
        <v>7935</v>
      </c>
      <c r="BG85" t="s">
        <v>210</v>
      </c>
      <c r="BI85" t="s">
        <v>210</v>
      </c>
      <c r="BS85">
        <v>508748</v>
      </c>
    </row>
    <row r="86" spans="1:71" x14ac:dyDescent="0.3">
      <c r="A86">
        <v>508578</v>
      </c>
      <c r="B86">
        <v>327510</v>
      </c>
      <c r="F86" t="s">
        <v>0</v>
      </c>
      <c r="G86" t="s">
        <v>1</v>
      </c>
      <c r="H86" t="s">
        <v>211</v>
      </c>
      <c r="I86" s="1" t="str">
        <f>HYPERLINK(AO86,"Hb")</f>
        <v>Hb</v>
      </c>
      <c r="K86">
        <v>102897</v>
      </c>
      <c r="L86" s="2" t="s">
        <v>3</v>
      </c>
      <c r="P86" t="s">
        <v>212</v>
      </c>
      <c r="Q86" s="6">
        <v>2</v>
      </c>
      <c r="R86" t="s">
        <v>129</v>
      </c>
      <c r="S86" t="s">
        <v>197</v>
      </c>
      <c r="T86" t="s">
        <v>131</v>
      </c>
      <c r="U86" s="4">
        <v>18</v>
      </c>
      <c r="V86" s="5">
        <v>1856</v>
      </c>
      <c r="W86" t="s">
        <v>197</v>
      </c>
      <c r="X86" t="s">
        <v>197</v>
      </c>
      <c r="Y86">
        <v>1941</v>
      </c>
      <c r="AB86" t="s">
        <v>213</v>
      </c>
      <c r="AC86" t="s">
        <v>213</v>
      </c>
      <c r="AE86" t="s">
        <v>10</v>
      </c>
      <c r="AF86" t="s">
        <v>11</v>
      </c>
      <c r="AG86">
        <v>376550</v>
      </c>
      <c r="AH86">
        <v>7492550</v>
      </c>
      <c r="AI86" s="5">
        <v>377000</v>
      </c>
      <c r="AJ86" s="5">
        <v>7493000</v>
      </c>
      <c r="AK86">
        <v>1991</v>
      </c>
      <c r="AM86" t="s">
        <v>12</v>
      </c>
      <c r="AO86" t="s">
        <v>214</v>
      </c>
      <c r="AR86" s="6">
        <v>0</v>
      </c>
      <c r="AV86" t="s">
        <v>215</v>
      </c>
      <c r="AY86" t="s">
        <v>12</v>
      </c>
      <c r="AZ86">
        <v>1</v>
      </c>
      <c r="BA86" s="8">
        <v>34062</v>
      </c>
      <c r="BB86" s="9" t="s">
        <v>15</v>
      </c>
      <c r="BD86">
        <v>3</v>
      </c>
      <c r="BE86">
        <v>7288</v>
      </c>
      <c r="BG86" t="s">
        <v>216</v>
      </c>
      <c r="BI86" t="s">
        <v>216</v>
      </c>
      <c r="BK86" t="s">
        <v>217</v>
      </c>
      <c r="BL86" t="s">
        <v>218</v>
      </c>
      <c r="BS86">
        <v>508578</v>
      </c>
    </row>
    <row r="87" spans="1:71" x14ac:dyDescent="0.3">
      <c r="A87">
        <v>508694</v>
      </c>
      <c r="B87">
        <v>333197</v>
      </c>
      <c r="F87" t="s">
        <v>0</v>
      </c>
      <c r="G87" t="s">
        <v>1</v>
      </c>
      <c r="H87" t="s">
        <v>219</v>
      </c>
      <c r="I87" s="1" t="str">
        <f>HYPERLINK(AO87,"Hb")</f>
        <v>Hb</v>
      </c>
      <c r="K87">
        <v>102897</v>
      </c>
      <c r="L87" s="2" t="s">
        <v>3</v>
      </c>
      <c r="P87" t="s">
        <v>212</v>
      </c>
      <c r="Q87" s="2">
        <v>1</v>
      </c>
      <c r="R87" t="s">
        <v>129</v>
      </c>
      <c r="S87" t="s">
        <v>197</v>
      </c>
      <c r="T87" t="s">
        <v>131</v>
      </c>
      <c r="U87" s="4">
        <v>18</v>
      </c>
      <c r="V87" s="5">
        <v>1856</v>
      </c>
      <c r="W87" t="s">
        <v>197</v>
      </c>
      <c r="X87" t="s">
        <v>220</v>
      </c>
      <c r="Y87">
        <v>1985</v>
      </c>
      <c r="Z87">
        <v>7</v>
      </c>
      <c r="AA87">
        <v>26</v>
      </c>
      <c r="AB87" t="s">
        <v>221</v>
      </c>
      <c r="AC87" t="s">
        <v>222</v>
      </c>
      <c r="AE87" t="s">
        <v>10</v>
      </c>
      <c r="AF87" t="s">
        <v>11</v>
      </c>
      <c r="AG87">
        <v>377750</v>
      </c>
      <c r="AH87">
        <v>7493250</v>
      </c>
      <c r="AI87" s="5">
        <v>377000</v>
      </c>
      <c r="AJ87" s="5">
        <v>7493000</v>
      </c>
      <c r="AK87">
        <v>71</v>
      </c>
      <c r="AM87" t="s">
        <v>12</v>
      </c>
      <c r="AO87" t="s">
        <v>223</v>
      </c>
      <c r="AR87" s="6">
        <v>0</v>
      </c>
      <c r="AV87" t="s">
        <v>224</v>
      </c>
      <c r="AY87" t="s">
        <v>12</v>
      </c>
      <c r="AZ87">
        <v>1</v>
      </c>
      <c r="BA87" s="8">
        <v>35419</v>
      </c>
      <c r="BB87" s="9" t="s">
        <v>15</v>
      </c>
      <c r="BD87">
        <v>3</v>
      </c>
      <c r="BE87">
        <v>7937</v>
      </c>
      <c r="BG87" t="s">
        <v>225</v>
      </c>
      <c r="BI87" t="s">
        <v>225</v>
      </c>
      <c r="BK87" t="s">
        <v>226</v>
      </c>
      <c r="BL87" t="s">
        <v>26</v>
      </c>
      <c r="BS87">
        <v>508694</v>
      </c>
    </row>
    <row r="88" spans="1:71" x14ac:dyDescent="0.3">
      <c r="A88">
        <v>508695</v>
      </c>
      <c r="B88">
        <v>150309</v>
      </c>
      <c r="F88" t="s">
        <v>0</v>
      </c>
      <c r="G88" t="s">
        <v>171</v>
      </c>
      <c r="H88" t="s">
        <v>227</v>
      </c>
      <c r="I88" t="s">
        <v>38</v>
      </c>
      <c r="K88">
        <v>102897</v>
      </c>
      <c r="L88" s="2" t="s">
        <v>3</v>
      </c>
      <c r="P88" t="s">
        <v>212</v>
      </c>
      <c r="Q88" s="2">
        <v>1</v>
      </c>
      <c r="R88" t="s">
        <v>129</v>
      </c>
      <c r="S88" t="s">
        <v>197</v>
      </c>
      <c r="T88" t="s">
        <v>131</v>
      </c>
      <c r="U88" s="4">
        <v>18</v>
      </c>
      <c r="V88" s="5">
        <v>1856</v>
      </c>
      <c r="W88" t="s">
        <v>197</v>
      </c>
      <c r="X88" t="s">
        <v>228</v>
      </c>
      <c r="Y88">
        <v>1985</v>
      </c>
      <c r="Z88">
        <v>7</v>
      </c>
      <c r="AA88">
        <v>26</v>
      </c>
      <c r="AB88" t="s">
        <v>229</v>
      </c>
      <c r="AC88" t="s">
        <v>230</v>
      </c>
      <c r="AE88" t="s">
        <v>10</v>
      </c>
      <c r="AF88" t="s">
        <v>11</v>
      </c>
      <c r="AG88">
        <v>377750</v>
      </c>
      <c r="AH88">
        <v>7493250</v>
      </c>
      <c r="AI88" s="5">
        <v>377000</v>
      </c>
      <c r="AJ88" s="5">
        <v>7493000</v>
      </c>
      <c r="AK88">
        <v>71</v>
      </c>
      <c r="AM88" t="s">
        <v>12</v>
      </c>
      <c r="AR88" s="6">
        <v>0</v>
      </c>
      <c r="AY88" t="s">
        <v>12</v>
      </c>
      <c r="BA88" s="8">
        <v>40501</v>
      </c>
      <c r="BB88" s="9" t="s">
        <v>15</v>
      </c>
      <c r="BD88">
        <v>6</v>
      </c>
      <c r="BE88">
        <v>8886</v>
      </c>
      <c r="BG88" t="s">
        <v>231</v>
      </c>
      <c r="BI88" t="s">
        <v>231</v>
      </c>
      <c r="BK88" t="s">
        <v>226</v>
      </c>
      <c r="BL88" t="s">
        <v>26</v>
      </c>
      <c r="BS88">
        <v>508695</v>
      </c>
    </row>
    <row r="89" spans="1:71" x14ac:dyDescent="0.3">
      <c r="A89">
        <v>508671</v>
      </c>
      <c r="B89">
        <v>150312</v>
      </c>
      <c r="F89" t="s">
        <v>0</v>
      </c>
      <c r="G89" t="s">
        <v>171</v>
      </c>
      <c r="H89" t="s">
        <v>232</v>
      </c>
      <c r="I89" t="s">
        <v>38</v>
      </c>
      <c r="K89">
        <v>102897</v>
      </c>
      <c r="L89" s="2" t="s">
        <v>3</v>
      </c>
      <c r="P89" t="s">
        <v>212</v>
      </c>
      <c r="Q89" s="2">
        <v>1</v>
      </c>
      <c r="R89" t="s">
        <v>129</v>
      </c>
      <c r="S89" t="s">
        <v>197</v>
      </c>
      <c r="T89" t="s">
        <v>131</v>
      </c>
      <c r="U89" s="4">
        <v>18</v>
      </c>
      <c r="V89" s="5">
        <v>1856</v>
      </c>
      <c r="W89" t="s">
        <v>197</v>
      </c>
      <c r="X89" t="s">
        <v>233</v>
      </c>
      <c r="Y89">
        <v>1985</v>
      </c>
      <c r="Z89">
        <v>7</v>
      </c>
      <c r="AA89">
        <v>26</v>
      </c>
      <c r="AB89" t="s">
        <v>234</v>
      </c>
      <c r="AC89" t="s">
        <v>235</v>
      </c>
      <c r="AE89" t="s">
        <v>10</v>
      </c>
      <c r="AF89" t="s">
        <v>11</v>
      </c>
      <c r="AG89">
        <v>377500</v>
      </c>
      <c r="AH89">
        <v>7493500</v>
      </c>
      <c r="AI89" s="5">
        <v>377000</v>
      </c>
      <c r="AJ89" s="5">
        <v>7493000</v>
      </c>
      <c r="AK89">
        <v>707</v>
      </c>
      <c r="AM89" t="s">
        <v>12</v>
      </c>
      <c r="AR89" s="6">
        <v>0</v>
      </c>
      <c r="AY89" t="s">
        <v>12</v>
      </c>
      <c r="BA89" s="8">
        <v>40501</v>
      </c>
      <c r="BB89" s="9" t="s">
        <v>15</v>
      </c>
      <c r="BD89">
        <v>6</v>
      </c>
      <c r="BE89">
        <v>8889</v>
      </c>
      <c r="BG89" t="s">
        <v>236</v>
      </c>
      <c r="BI89" t="s">
        <v>236</v>
      </c>
      <c r="BK89" t="s">
        <v>237</v>
      </c>
      <c r="BL89" t="s">
        <v>26</v>
      </c>
      <c r="BS89">
        <v>508671</v>
      </c>
    </row>
    <row r="90" spans="1:71" x14ac:dyDescent="0.3">
      <c r="A90">
        <v>508669</v>
      </c>
      <c r="B90">
        <v>150310</v>
      </c>
      <c r="F90" t="s">
        <v>0</v>
      </c>
      <c r="G90" t="s">
        <v>171</v>
      </c>
      <c r="H90" t="s">
        <v>238</v>
      </c>
      <c r="I90" t="s">
        <v>38</v>
      </c>
      <c r="K90">
        <v>102897</v>
      </c>
      <c r="L90" s="2" t="s">
        <v>3</v>
      </c>
      <c r="P90" t="s">
        <v>212</v>
      </c>
      <c r="Q90" s="2">
        <v>1</v>
      </c>
      <c r="R90" t="s">
        <v>129</v>
      </c>
      <c r="S90" t="s">
        <v>197</v>
      </c>
      <c r="T90" t="s">
        <v>131</v>
      </c>
      <c r="U90" s="4">
        <v>18</v>
      </c>
      <c r="V90" s="5">
        <v>1856</v>
      </c>
      <c r="W90" t="s">
        <v>197</v>
      </c>
      <c r="X90" t="s">
        <v>239</v>
      </c>
      <c r="Y90">
        <v>1986</v>
      </c>
      <c r="Z90">
        <v>7</v>
      </c>
      <c r="AA90">
        <v>26</v>
      </c>
      <c r="AB90" t="s">
        <v>229</v>
      </c>
      <c r="AC90" t="s">
        <v>235</v>
      </c>
      <c r="AE90" t="s">
        <v>10</v>
      </c>
      <c r="AF90" t="s">
        <v>11</v>
      </c>
      <c r="AG90">
        <v>377500</v>
      </c>
      <c r="AH90">
        <v>7493500</v>
      </c>
      <c r="AI90" s="5">
        <v>377000</v>
      </c>
      <c r="AJ90" s="5">
        <v>7493000</v>
      </c>
      <c r="AK90">
        <v>707</v>
      </c>
      <c r="AM90" t="s">
        <v>12</v>
      </c>
      <c r="AR90" s="6">
        <v>0</v>
      </c>
      <c r="AY90" t="s">
        <v>12</v>
      </c>
      <c r="BA90" s="8">
        <v>40501</v>
      </c>
      <c r="BB90" s="9" t="s">
        <v>15</v>
      </c>
      <c r="BD90">
        <v>6</v>
      </c>
      <c r="BE90">
        <v>8887</v>
      </c>
      <c r="BG90" t="s">
        <v>240</v>
      </c>
      <c r="BI90" t="s">
        <v>240</v>
      </c>
      <c r="BK90" t="s">
        <v>237</v>
      </c>
      <c r="BL90" t="s">
        <v>26</v>
      </c>
      <c r="BS90">
        <v>508669</v>
      </c>
    </row>
    <row r="91" spans="1:71" x14ac:dyDescent="0.3">
      <c r="A91">
        <v>508576</v>
      </c>
      <c r="B91">
        <v>150313</v>
      </c>
      <c r="F91" t="s">
        <v>0</v>
      </c>
      <c r="G91" t="s">
        <v>171</v>
      </c>
      <c r="H91" t="s">
        <v>241</v>
      </c>
      <c r="I91" t="s">
        <v>38</v>
      </c>
      <c r="K91">
        <v>102897</v>
      </c>
      <c r="L91" s="2" t="s">
        <v>3</v>
      </c>
      <c r="P91" t="s">
        <v>212</v>
      </c>
      <c r="Q91" s="6">
        <v>2</v>
      </c>
      <c r="R91" t="s">
        <v>129</v>
      </c>
      <c r="S91" t="s">
        <v>197</v>
      </c>
      <c r="T91" t="s">
        <v>131</v>
      </c>
      <c r="U91" s="4">
        <v>18</v>
      </c>
      <c r="V91" s="5">
        <v>1856</v>
      </c>
      <c r="W91" t="s">
        <v>197</v>
      </c>
      <c r="X91" t="s">
        <v>242</v>
      </c>
      <c r="Y91">
        <v>1986</v>
      </c>
      <c r="Z91">
        <v>8</v>
      </c>
      <c r="AA91">
        <v>15</v>
      </c>
      <c r="AB91" t="s">
        <v>243</v>
      </c>
      <c r="AC91" t="s">
        <v>235</v>
      </c>
      <c r="AE91" t="s">
        <v>10</v>
      </c>
      <c r="AF91" t="s">
        <v>11</v>
      </c>
      <c r="AG91">
        <v>376500</v>
      </c>
      <c r="AH91">
        <v>7492500</v>
      </c>
      <c r="AI91" s="5">
        <v>377000</v>
      </c>
      <c r="AJ91" s="5">
        <v>7493000</v>
      </c>
      <c r="AK91">
        <v>2121</v>
      </c>
      <c r="AM91" t="s">
        <v>12</v>
      </c>
      <c r="AR91" s="6">
        <v>0</v>
      </c>
      <c r="AY91" t="s">
        <v>12</v>
      </c>
      <c r="BA91" s="8">
        <v>40059</v>
      </c>
      <c r="BB91" s="9" t="s">
        <v>15</v>
      </c>
      <c r="BD91">
        <v>6</v>
      </c>
      <c r="BE91">
        <v>8890</v>
      </c>
      <c r="BG91" t="s">
        <v>244</v>
      </c>
      <c r="BI91" t="s">
        <v>244</v>
      </c>
      <c r="BK91" t="s">
        <v>245</v>
      </c>
      <c r="BL91" t="s">
        <v>218</v>
      </c>
      <c r="BN91">
        <v>1</v>
      </c>
      <c r="BS91">
        <v>508576</v>
      </c>
    </row>
    <row r="92" spans="1:71" x14ac:dyDescent="0.3">
      <c r="A92">
        <v>508670</v>
      </c>
      <c r="B92">
        <v>150311</v>
      </c>
      <c r="F92" t="s">
        <v>0</v>
      </c>
      <c r="G92" t="s">
        <v>171</v>
      </c>
      <c r="H92" t="s">
        <v>246</v>
      </c>
      <c r="I92" t="s">
        <v>38</v>
      </c>
      <c r="K92">
        <v>102897</v>
      </c>
      <c r="L92" s="2" t="s">
        <v>3</v>
      </c>
      <c r="P92" t="s">
        <v>212</v>
      </c>
      <c r="Q92" s="2">
        <v>1</v>
      </c>
      <c r="R92" t="s">
        <v>129</v>
      </c>
      <c r="S92" t="s">
        <v>197</v>
      </c>
      <c r="T92" t="s">
        <v>131</v>
      </c>
      <c r="U92" s="4">
        <v>18</v>
      </c>
      <c r="V92" s="5">
        <v>1856</v>
      </c>
      <c r="W92" t="s">
        <v>197</v>
      </c>
      <c r="X92" t="s">
        <v>247</v>
      </c>
      <c r="Y92">
        <v>1989</v>
      </c>
      <c r="Z92">
        <v>9</v>
      </c>
      <c r="AB92" t="s">
        <v>206</v>
      </c>
      <c r="AC92" t="s">
        <v>235</v>
      </c>
      <c r="AE92" t="s">
        <v>10</v>
      </c>
      <c r="AF92" t="s">
        <v>11</v>
      </c>
      <c r="AG92">
        <v>377500</v>
      </c>
      <c r="AH92">
        <v>7493500</v>
      </c>
      <c r="AI92" s="5">
        <v>377000</v>
      </c>
      <c r="AJ92" s="5">
        <v>7493000</v>
      </c>
      <c r="AK92">
        <v>707</v>
      </c>
      <c r="AM92" t="s">
        <v>12</v>
      </c>
      <c r="AR92" s="6">
        <v>0</v>
      </c>
      <c r="AY92" t="s">
        <v>12</v>
      </c>
      <c r="BA92" s="8">
        <v>40722</v>
      </c>
      <c r="BB92" s="9" t="s">
        <v>15</v>
      </c>
      <c r="BD92">
        <v>6</v>
      </c>
      <c r="BE92">
        <v>8888</v>
      </c>
      <c r="BG92" t="s">
        <v>248</v>
      </c>
      <c r="BI92" t="s">
        <v>248</v>
      </c>
      <c r="BK92" t="s">
        <v>237</v>
      </c>
      <c r="BL92" t="s">
        <v>26</v>
      </c>
      <c r="BS92">
        <v>508670</v>
      </c>
    </row>
    <row r="93" spans="1:71" x14ac:dyDescent="0.3">
      <c r="A93">
        <v>509585</v>
      </c>
      <c r="B93">
        <v>271684</v>
      </c>
      <c r="F93" t="s">
        <v>0</v>
      </c>
      <c r="G93" t="s">
        <v>1</v>
      </c>
      <c r="H93" t="s">
        <v>155</v>
      </c>
      <c r="I93" s="1" t="str">
        <f>HYPERLINK(AO93,"Hb")</f>
        <v>Hb</v>
      </c>
      <c r="K93">
        <v>102897</v>
      </c>
      <c r="L93" s="2" t="s">
        <v>3</v>
      </c>
      <c r="P93" t="s">
        <v>156</v>
      </c>
      <c r="Q93" s="2">
        <v>1</v>
      </c>
      <c r="R93" t="s">
        <v>129</v>
      </c>
      <c r="S93" t="s">
        <v>157</v>
      </c>
      <c r="T93" t="s">
        <v>131</v>
      </c>
      <c r="U93" s="4">
        <v>18</v>
      </c>
      <c r="V93" s="5">
        <v>1827</v>
      </c>
      <c r="W93" t="s">
        <v>157</v>
      </c>
      <c r="X93" t="s">
        <v>158</v>
      </c>
      <c r="Y93">
        <v>1995</v>
      </c>
      <c r="Z93">
        <v>7</v>
      </c>
      <c r="AA93">
        <v>13</v>
      </c>
      <c r="AB93" t="s">
        <v>159</v>
      </c>
      <c r="AC93" t="s">
        <v>159</v>
      </c>
      <c r="AE93" t="s">
        <v>10</v>
      </c>
      <c r="AF93" t="s">
        <v>11</v>
      </c>
      <c r="AG93">
        <v>383500</v>
      </c>
      <c r="AH93">
        <v>7326500</v>
      </c>
      <c r="AI93" s="5">
        <v>383000</v>
      </c>
      <c r="AJ93" s="5">
        <v>7327000</v>
      </c>
      <c r="AK93">
        <v>707</v>
      </c>
      <c r="AM93" t="s">
        <v>12</v>
      </c>
      <c r="AO93" t="s">
        <v>160</v>
      </c>
      <c r="AR93" s="6">
        <v>0</v>
      </c>
      <c r="AV93" t="s">
        <v>161</v>
      </c>
      <c r="AY93" t="s">
        <v>12</v>
      </c>
      <c r="AZ93">
        <v>1</v>
      </c>
      <c r="BA93" s="8">
        <v>35012</v>
      </c>
      <c r="BB93" s="9" t="s">
        <v>15</v>
      </c>
      <c r="BD93">
        <v>3</v>
      </c>
      <c r="BE93">
        <v>3133</v>
      </c>
      <c r="BG93" t="s">
        <v>162</v>
      </c>
      <c r="BI93" t="s">
        <v>162</v>
      </c>
      <c r="BK93" t="s">
        <v>163</v>
      </c>
      <c r="BL93" t="s">
        <v>26</v>
      </c>
      <c r="BS93">
        <v>509585</v>
      </c>
    </row>
    <row r="94" spans="1:71" x14ac:dyDescent="0.3">
      <c r="A94">
        <v>510536</v>
      </c>
      <c r="B94">
        <v>199665</v>
      </c>
      <c r="F94" t="s">
        <v>36</v>
      </c>
      <c r="G94" t="s">
        <v>67</v>
      </c>
      <c r="H94" t="s">
        <v>164</v>
      </c>
      <c r="I94" t="s">
        <v>38</v>
      </c>
      <c r="K94">
        <v>102897</v>
      </c>
      <c r="L94" t="s">
        <v>3</v>
      </c>
      <c r="P94" t="s">
        <v>165</v>
      </c>
      <c r="Q94" s="2">
        <v>1</v>
      </c>
      <c r="R94" t="s">
        <v>129</v>
      </c>
      <c r="S94" t="s">
        <v>157</v>
      </c>
      <c r="T94" t="s">
        <v>131</v>
      </c>
      <c r="U94" s="4">
        <v>18</v>
      </c>
      <c r="V94" s="5">
        <v>1827</v>
      </c>
      <c r="W94" t="s">
        <v>157</v>
      </c>
      <c r="X94" t="s">
        <v>166</v>
      </c>
      <c r="Y94">
        <v>2006</v>
      </c>
      <c r="Z94">
        <v>7</v>
      </c>
      <c r="AA94">
        <v>7</v>
      </c>
      <c r="AB94" t="s">
        <v>72</v>
      </c>
      <c r="AC94" t="s">
        <v>72</v>
      </c>
      <c r="AE94" t="s">
        <v>3</v>
      </c>
      <c r="AF94" t="s">
        <v>41</v>
      </c>
      <c r="AG94">
        <v>387386</v>
      </c>
      <c r="AH94">
        <v>7342143</v>
      </c>
      <c r="AI94" s="5">
        <v>387000</v>
      </c>
      <c r="AJ94" s="5">
        <v>7343000</v>
      </c>
      <c r="AK94">
        <v>7</v>
      </c>
      <c r="AM94">
        <v>33</v>
      </c>
      <c r="AO94" s="8"/>
      <c r="AP94">
        <v>102897</v>
      </c>
      <c r="AR94" s="9" t="s">
        <v>43</v>
      </c>
      <c r="AS94">
        <v>1</v>
      </c>
      <c r="AT94" t="s">
        <v>44</v>
      </c>
      <c r="AU94" t="s">
        <v>167</v>
      </c>
      <c r="AV94" t="s">
        <v>168</v>
      </c>
      <c r="AW94">
        <v>33</v>
      </c>
      <c r="AX94" t="s">
        <v>76</v>
      </c>
      <c r="AY94" t="s">
        <v>48</v>
      </c>
      <c r="BA94" s="8">
        <v>41689</v>
      </c>
      <c r="BB94" s="10" t="s">
        <v>49</v>
      </c>
      <c r="BD94">
        <v>4</v>
      </c>
      <c r="BE94">
        <v>350538</v>
      </c>
      <c r="BF94">
        <v>11236</v>
      </c>
      <c r="BG94" t="s">
        <v>169</v>
      </c>
      <c r="BI94" t="s">
        <v>170</v>
      </c>
      <c r="BS94">
        <v>510536</v>
      </c>
    </row>
    <row r="95" spans="1:71" x14ac:dyDescent="0.3">
      <c r="A95">
        <v>511015</v>
      </c>
      <c r="B95">
        <v>151081</v>
      </c>
      <c r="F95" t="s">
        <v>36</v>
      </c>
      <c r="G95" t="s">
        <v>171</v>
      </c>
      <c r="H95" t="s">
        <v>172</v>
      </c>
      <c r="I95" t="s">
        <v>38</v>
      </c>
      <c r="K95">
        <v>102897</v>
      </c>
      <c r="L95" t="s">
        <v>3</v>
      </c>
      <c r="P95" t="s">
        <v>173</v>
      </c>
      <c r="Q95" s="2">
        <v>1</v>
      </c>
      <c r="R95" t="s">
        <v>129</v>
      </c>
      <c r="S95" t="s">
        <v>157</v>
      </c>
      <c r="T95" t="s">
        <v>131</v>
      </c>
      <c r="U95" s="4">
        <v>18</v>
      </c>
      <c r="V95" s="5">
        <v>1827</v>
      </c>
      <c r="W95" t="s">
        <v>157</v>
      </c>
      <c r="X95" t="s">
        <v>174</v>
      </c>
      <c r="Y95">
        <v>1998</v>
      </c>
      <c r="Z95">
        <v>8</v>
      </c>
      <c r="AA95">
        <v>12</v>
      </c>
      <c r="AB95" t="s">
        <v>175</v>
      </c>
      <c r="AC95" t="s">
        <v>175</v>
      </c>
      <c r="AE95" t="s">
        <v>3</v>
      </c>
      <c r="AF95" t="s">
        <v>41</v>
      </c>
      <c r="AG95">
        <v>391430</v>
      </c>
      <c r="AH95">
        <v>7344297</v>
      </c>
      <c r="AI95" s="5">
        <v>391000</v>
      </c>
      <c r="AJ95" s="5">
        <v>7345000</v>
      </c>
      <c r="AK95">
        <v>707</v>
      </c>
      <c r="AM95">
        <v>117</v>
      </c>
      <c r="AN95" t="s">
        <v>176</v>
      </c>
      <c r="AO95" s="8"/>
      <c r="AP95">
        <v>102897</v>
      </c>
      <c r="AR95" s="9" t="s">
        <v>43</v>
      </c>
      <c r="AS95">
        <v>1</v>
      </c>
      <c r="AT95" t="s">
        <v>44</v>
      </c>
      <c r="AU95" t="s">
        <v>177</v>
      </c>
      <c r="AV95" t="s">
        <v>178</v>
      </c>
      <c r="AW95">
        <v>117</v>
      </c>
      <c r="AX95" t="s">
        <v>179</v>
      </c>
      <c r="AY95" t="s">
        <v>180</v>
      </c>
      <c r="BA95" s="8">
        <v>39838</v>
      </c>
      <c r="BB95" s="10" t="s">
        <v>49</v>
      </c>
      <c r="BD95">
        <v>5</v>
      </c>
      <c r="BE95">
        <v>300971</v>
      </c>
      <c r="BF95">
        <v>11235</v>
      </c>
      <c r="BG95" t="s">
        <v>181</v>
      </c>
      <c r="BI95" t="s">
        <v>182</v>
      </c>
      <c r="BS95">
        <v>511015</v>
      </c>
    </row>
    <row r="96" spans="1:71" x14ac:dyDescent="0.3">
      <c r="A96">
        <v>511588</v>
      </c>
      <c r="B96">
        <v>267223</v>
      </c>
      <c r="F96" t="s">
        <v>0</v>
      </c>
      <c r="G96" t="s">
        <v>1</v>
      </c>
      <c r="H96">
        <v>10749</v>
      </c>
      <c r="I96" s="1" t="str">
        <f>HYPERLINK(AO96,"Hb")</f>
        <v>Hb</v>
      </c>
      <c r="K96">
        <v>102897</v>
      </c>
      <c r="L96" s="2" t="s">
        <v>3</v>
      </c>
      <c r="P96" t="s">
        <v>249</v>
      </c>
      <c r="Q96" s="6">
        <v>2</v>
      </c>
      <c r="R96" t="s">
        <v>129</v>
      </c>
      <c r="S96" t="s">
        <v>250</v>
      </c>
      <c r="T96" t="s">
        <v>131</v>
      </c>
      <c r="U96" s="4">
        <v>18</v>
      </c>
      <c r="V96" s="5">
        <v>1857</v>
      </c>
      <c r="W96" t="s">
        <v>250</v>
      </c>
      <c r="X96" t="s">
        <v>251</v>
      </c>
      <c r="Y96">
        <v>1984</v>
      </c>
      <c r="Z96">
        <v>7</v>
      </c>
      <c r="AA96">
        <v>19</v>
      </c>
      <c r="AB96" t="s">
        <v>252</v>
      </c>
      <c r="AC96" t="s">
        <v>222</v>
      </c>
      <c r="AE96" t="s">
        <v>10</v>
      </c>
      <c r="AF96" t="s">
        <v>11</v>
      </c>
      <c r="AG96">
        <v>400050</v>
      </c>
      <c r="AH96">
        <v>7507100</v>
      </c>
      <c r="AI96" s="5">
        <v>401000</v>
      </c>
      <c r="AJ96" s="5">
        <v>7507000</v>
      </c>
      <c r="AK96">
        <v>5057</v>
      </c>
      <c r="AM96" t="s">
        <v>12</v>
      </c>
      <c r="AO96" t="s">
        <v>253</v>
      </c>
      <c r="AR96" s="6">
        <v>0</v>
      </c>
      <c r="AV96" t="s">
        <v>254</v>
      </c>
      <c r="AY96" t="s">
        <v>12</v>
      </c>
      <c r="AZ96">
        <v>1</v>
      </c>
      <c r="BA96" s="8">
        <v>33240</v>
      </c>
      <c r="BB96" s="9" t="s">
        <v>15</v>
      </c>
      <c r="BD96">
        <v>3</v>
      </c>
      <c r="BE96">
        <v>2823</v>
      </c>
      <c r="BG96" t="s">
        <v>255</v>
      </c>
      <c r="BI96" t="s">
        <v>255</v>
      </c>
      <c r="BK96" t="s">
        <v>256</v>
      </c>
      <c r="BL96" t="s">
        <v>218</v>
      </c>
      <c r="BS96">
        <v>511588</v>
      </c>
    </row>
    <row r="97" spans="1:71" x14ac:dyDescent="0.3">
      <c r="A97">
        <v>511611</v>
      </c>
      <c r="B97">
        <v>149222</v>
      </c>
      <c r="F97" t="s">
        <v>0</v>
      </c>
      <c r="G97" t="s">
        <v>299</v>
      </c>
      <c r="H97">
        <v>864</v>
      </c>
      <c r="I97" t="s">
        <v>38</v>
      </c>
      <c r="K97">
        <v>102897</v>
      </c>
      <c r="L97" s="2" t="s">
        <v>3</v>
      </c>
      <c r="P97" t="s">
        <v>294</v>
      </c>
      <c r="Q97" s="3">
        <v>3</v>
      </c>
      <c r="R97" t="s">
        <v>129</v>
      </c>
      <c r="S97" t="s">
        <v>250</v>
      </c>
      <c r="T97" t="s">
        <v>131</v>
      </c>
      <c r="U97" s="4">
        <v>18</v>
      </c>
      <c r="V97" s="5">
        <v>1857</v>
      </c>
      <c r="W97" t="s">
        <v>250</v>
      </c>
      <c r="X97" t="s">
        <v>300</v>
      </c>
      <c r="Y97">
        <v>1990</v>
      </c>
      <c r="Z97">
        <v>7</v>
      </c>
      <c r="AA97">
        <v>6</v>
      </c>
      <c r="AB97" t="s">
        <v>301</v>
      </c>
      <c r="AC97" t="s">
        <v>301</v>
      </c>
      <c r="AE97" t="s">
        <v>10</v>
      </c>
      <c r="AF97" t="s">
        <v>11</v>
      </c>
      <c r="AG97">
        <v>400692</v>
      </c>
      <c r="AH97">
        <v>7508280</v>
      </c>
      <c r="AI97" s="5">
        <v>401000</v>
      </c>
      <c r="AJ97" s="5">
        <v>7509000</v>
      </c>
      <c r="AK97">
        <v>36050</v>
      </c>
      <c r="AM97" t="s">
        <v>302</v>
      </c>
      <c r="AR97" s="6">
        <v>0</v>
      </c>
      <c r="AY97" t="s">
        <v>302</v>
      </c>
      <c r="BA97" s="8">
        <v>40150</v>
      </c>
      <c r="BB97" s="9" t="s">
        <v>15</v>
      </c>
      <c r="BD97">
        <v>4</v>
      </c>
      <c r="BE97">
        <v>885</v>
      </c>
      <c r="BG97" t="s">
        <v>303</v>
      </c>
      <c r="BI97" t="s">
        <v>303</v>
      </c>
      <c r="BS97">
        <v>511611</v>
      </c>
    </row>
    <row r="98" spans="1:71" x14ac:dyDescent="0.3">
      <c r="A98">
        <v>511663</v>
      </c>
      <c r="B98">
        <v>210682</v>
      </c>
      <c r="F98" t="s">
        <v>0</v>
      </c>
      <c r="G98" t="s">
        <v>91</v>
      </c>
      <c r="H98" t="s">
        <v>334</v>
      </c>
      <c r="I98" s="1" t="str">
        <f>HYPERLINK(AO98,"Hb")</f>
        <v>Hb</v>
      </c>
      <c r="K98">
        <v>102897</v>
      </c>
      <c r="L98" s="2" t="s">
        <v>3</v>
      </c>
      <c r="P98" t="s">
        <v>335</v>
      </c>
      <c r="Q98" s="2">
        <v>1</v>
      </c>
      <c r="R98" t="s">
        <v>129</v>
      </c>
      <c r="S98" t="s">
        <v>250</v>
      </c>
      <c r="T98" t="s">
        <v>131</v>
      </c>
      <c r="U98" s="4">
        <v>18</v>
      </c>
      <c r="V98" s="5">
        <v>1857</v>
      </c>
      <c r="W98" t="s">
        <v>250</v>
      </c>
      <c r="X98" t="s">
        <v>336</v>
      </c>
      <c r="Y98">
        <v>1990</v>
      </c>
      <c r="Z98">
        <v>7</v>
      </c>
      <c r="AA98">
        <v>5</v>
      </c>
      <c r="AB98" t="s">
        <v>235</v>
      </c>
      <c r="AC98" t="s">
        <v>235</v>
      </c>
      <c r="AE98" t="s">
        <v>10</v>
      </c>
      <c r="AF98" t="s">
        <v>11</v>
      </c>
      <c r="AG98">
        <v>402500</v>
      </c>
      <c r="AH98">
        <v>7507500</v>
      </c>
      <c r="AI98" s="5">
        <v>403000</v>
      </c>
      <c r="AJ98" s="5">
        <v>7507000</v>
      </c>
      <c r="AK98">
        <v>707</v>
      </c>
      <c r="AM98" t="s">
        <v>12</v>
      </c>
      <c r="AO98" t="s">
        <v>337</v>
      </c>
      <c r="AR98" s="6">
        <v>0</v>
      </c>
      <c r="AY98" t="s">
        <v>12</v>
      </c>
      <c r="AZ98">
        <v>1</v>
      </c>
      <c r="BA98" s="8">
        <v>43427</v>
      </c>
      <c r="BB98" s="9" t="s">
        <v>15</v>
      </c>
      <c r="BD98">
        <v>5</v>
      </c>
      <c r="BE98">
        <v>8519</v>
      </c>
      <c r="BG98" t="s">
        <v>338</v>
      </c>
      <c r="BI98" t="s">
        <v>338</v>
      </c>
      <c r="BK98" t="s">
        <v>339</v>
      </c>
      <c r="BL98" t="s">
        <v>26</v>
      </c>
      <c r="BS98">
        <v>511663</v>
      </c>
    </row>
    <row r="99" spans="1:71" x14ac:dyDescent="0.3">
      <c r="A99">
        <v>511664</v>
      </c>
      <c r="B99">
        <v>150316</v>
      </c>
      <c r="F99" t="s">
        <v>0</v>
      </c>
      <c r="G99" t="s">
        <v>171</v>
      </c>
      <c r="H99" t="s">
        <v>340</v>
      </c>
      <c r="I99" t="s">
        <v>38</v>
      </c>
      <c r="K99">
        <v>102897</v>
      </c>
      <c r="L99" s="2" t="s">
        <v>3</v>
      </c>
      <c r="P99" t="s">
        <v>335</v>
      </c>
      <c r="Q99" s="2">
        <v>1</v>
      </c>
      <c r="R99" t="s">
        <v>129</v>
      </c>
      <c r="S99" t="s">
        <v>250</v>
      </c>
      <c r="T99" t="s">
        <v>131</v>
      </c>
      <c r="U99" s="4">
        <v>18</v>
      </c>
      <c r="V99" s="5">
        <v>1857</v>
      </c>
      <c r="W99" t="s">
        <v>250</v>
      </c>
      <c r="X99" t="s">
        <v>341</v>
      </c>
      <c r="Y99">
        <v>1990</v>
      </c>
      <c r="Z99">
        <v>7</v>
      </c>
      <c r="AA99">
        <v>5</v>
      </c>
      <c r="AB99" t="s">
        <v>235</v>
      </c>
      <c r="AC99" t="s">
        <v>235</v>
      </c>
      <c r="AE99" t="s">
        <v>10</v>
      </c>
      <c r="AF99" t="s">
        <v>11</v>
      </c>
      <c r="AG99">
        <v>402500</v>
      </c>
      <c r="AH99">
        <v>7507500</v>
      </c>
      <c r="AI99" s="5">
        <v>403000</v>
      </c>
      <c r="AJ99" s="5">
        <v>7507000</v>
      </c>
      <c r="AK99">
        <v>707</v>
      </c>
      <c r="AM99" t="s">
        <v>12</v>
      </c>
      <c r="AR99" s="6">
        <v>0</v>
      </c>
      <c r="AY99" t="s">
        <v>12</v>
      </c>
      <c r="BA99" s="8">
        <v>40722</v>
      </c>
      <c r="BB99" s="9" t="s">
        <v>15</v>
      </c>
      <c r="BD99">
        <v>6</v>
      </c>
      <c r="BE99">
        <v>8893</v>
      </c>
      <c r="BG99" t="s">
        <v>342</v>
      </c>
      <c r="BI99" t="s">
        <v>342</v>
      </c>
      <c r="BK99" t="s">
        <v>339</v>
      </c>
      <c r="BL99" t="s">
        <v>26</v>
      </c>
      <c r="BS99">
        <v>511664</v>
      </c>
    </row>
    <row r="100" spans="1:71" x14ac:dyDescent="0.3">
      <c r="A100">
        <v>511694</v>
      </c>
      <c r="B100">
        <v>224228</v>
      </c>
      <c r="F100" t="s">
        <v>36</v>
      </c>
      <c r="G100" t="s">
        <v>343</v>
      </c>
      <c r="H100" t="s">
        <v>344</v>
      </c>
      <c r="I100" t="s">
        <v>185</v>
      </c>
      <c r="K100">
        <v>102897</v>
      </c>
      <c r="L100" t="s">
        <v>3</v>
      </c>
      <c r="P100" t="s">
        <v>335</v>
      </c>
      <c r="Q100" s="2">
        <v>1</v>
      </c>
      <c r="R100" t="s">
        <v>129</v>
      </c>
      <c r="S100" t="s">
        <v>250</v>
      </c>
      <c r="T100" t="s">
        <v>131</v>
      </c>
      <c r="U100" s="4">
        <v>18</v>
      </c>
      <c r="V100" s="5">
        <v>1857</v>
      </c>
      <c r="W100" t="s">
        <v>250</v>
      </c>
      <c r="X100" t="s">
        <v>345</v>
      </c>
      <c r="Y100">
        <v>2007</v>
      </c>
      <c r="Z100">
        <v>8</v>
      </c>
      <c r="AA100">
        <v>14</v>
      </c>
      <c r="AB100" t="s">
        <v>346</v>
      </c>
      <c r="AC100" t="s">
        <v>346</v>
      </c>
      <c r="AE100" t="s">
        <v>3</v>
      </c>
      <c r="AF100" t="s">
        <v>41</v>
      </c>
      <c r="AG100">
        <v>402946</v>
      </c>
      <c r="AH100">
        <v>7506859</v>
      </c>
      <c r="AI100" s="5">
        <v>403000</v>
      </c>
      <c r="AJ100" s="5">
        <v>7507000</v>
      </c>
      <c r="AK100">
        <v>12</v>
      </c>
      <c r="AM100">
        <v>59</v>
      </c>
      <c r="AP100">
        <v>102897</v>
      </c>
      <c r="AR100" s="9" t="s">
        <v>43</v>
      </c>
      <c r="AS100">
        <v>1</v>
      </c>
      <c r="AT100" t="s">
        <v>44</v>
      </c>
      <c r="AU100" t="s">
        <v>347</v>
      </c>
      <c r="AV100" t="s">
        <v>344</v>
      </c>
      <c r="AW100">
        <v>59</v>
      </c>
      <c r="AX100" t="s">
        <v>343</v>
      </c>
      <c r="AY100" t="s">
        <v>348</v>
      </c>
      <c r="BA100" s="8">
        <v>43961</v>
      </c>
      <c r="BB100" s="10" t="s">
        <v>49</v>
      </c>
      <c r="BD100">
        <v>4</v>
      </c>
      <c r="BE100">
        <v>384548</v>
      </c>
      <c r="BF100">
        <v>11257</v>
      </c>
      <c r="BG100" t="s">
        <v>349</v>
      </c>
      <c r="BS100">
        <v>511694</v>
      </c>
    </row>
    <row r="101" spans="1:71" x14ac:dyDescent="0.3">
      <c r="A101">
        <v>511718</v>
      </c>
      <c r="B101">
        <v>150314</v>
      </c>
      <c r="F101" t="s">
        <v>0</v>
      </c>
      <c r="G101" t="s">
        <v>171</v>
      </c>
      <c r="H101" t="s">
        <v>614</v>
      </c>
      <c r="I101" t="s">
        <v>38</v>
      </c>
      <c r="K101">
        <v>102897</v>
      </c>
      <c r="L101" s="2" t="s">
        <v>3</v>
      </c>
      <c r="P101" t="s">
        <v>615</v>
      </c>
      <c r="Q101" s="2">
        <v>1</v>
      </c>
      <c r="R101" t="s">
        <v>129</v>
      </c>
      <c r="S101" t="s">
        <v>250</v>
      </c>
      <c r="T101" t="s">
        <v>131</v>
      </c>
      <c r="U101" s="4">
        <v>18</v>
      </c>
      <c r="V101" s="5">
        <v>1857</v>
      </c>
      <c r="W101" t="s">
        <v>250</v>
      </c>
      <c r="X101" t="s">
        <v>616</v>
      </c>
      <c r="Y101">
        <v>1983</v>
      </c>
      <c r="Z101">
        <v>7</v>
      </c>
      <c r="AA101">
        <v>1</v>
      </c>
      <c r="AB101" t="s">
        <v>617</v>
      </c>
      <c r="AC101" t="s">
        <v>617</v>
      </c>
      <c r="AE101" t="s">
        <v>10</v>
      </c>
      <c r="AF101" t="s">
        <v>11</v>
      </c>
      <c r="AG101">
        <v>403350</v>
      </c>
      <c r="AH101">
        <v>7510350</v>
      </c>
      <c r="AI101" s="5">
        <v>403000</v>
      </c>
      <c r="AJ101" s="5">
        <v>7511000</v>
      </c>
      <c r="AK101">
        <v>71</v>
      </c>
      <c r="AM101" t="s">
        <v>12</v>
      </c>
      <c r="AN101" t="s">
        <v>618</v>
      </c>
      <c r="AR101" s="6">
        <v>0</v>
      </c>
      <c r="AY101" t="s">
        <v>12</v>
      </c>
      <c r="BA101" s="8">
        <v>40059</v>
      </c>
      <c r="BB101" s="9" t="s">
        <v>15</v>
      </c>
      <c r="BD101">
        <v>6</v>
      </c>
      <c r="BE101">
        <v>8891</v>
      </c>
      <c r="BG101" t="s">
        <v>619</v>
      </c>
      <c r="BI101" t="s">
        <v>619</v>
      </c>
      <c r="BK101" t="s">
        <v>620</v>
      </c>
      <c r="BL101" t="s">
        <v>26</v>
      </c>
      <c r="BS101">
        <v>511718</v>
      </c>
    </row>
    <row r="102" spans="1:71" x14ac:dyDescent="0.3">
      <c r="A102">
        <v>511719</v>
      </c>
      <c r="B102">
        <v>150315</v>
      </c>
      <c r="F102" t="s">
        <v>0</v>
      </c>
      <c r="G102" t="s">
        <v>171</v>
      </c>
      <c r="H102" t="s">
        <v>621</v>
      </c>
      <c r="I102" t="s">
        <v>38</v>
      </c>
      <c r="K102">
        <v>102897</v>
      </c>
      <c r="L102" s="2" t="s">
        <v>3</v>
      </c>
      <c r="P102" t="s">
        <v>615</v>
      </c>
      <c r="Q102" s="2">
        <v>1</v>
      </c>
      <c r="R102" t="s">
        <v>129</v>
      </c>
      <c r="S102" t="s">
        <v>250</v>
      </c>
      <c r="T102" t="s">
        <v>131</v>
      </c>
      <c r="U102" s="4">
        <v>18</v>
      </c>
      <c r="V102" s="5">
        <v>1857</v>
      </c>
      <c r="W102" t="s">
        <v>250</v>
      </c>
      <c r="X102" t="s">
        <v>622</v>
      </c>
      <c r="Y102">
        <v>1983</v>
      </c>
      <c r="Z102">
        <v>7</v>
      </c>
      <c r="AA102">
        <v>2</v>
      </c>
      <c r="AB102" t="s">
        <v>235</v>
      </c>
      <c r="AC102" t="s">
        <v>235</v>
      </c>
      <c r="AE102" t="s">
        <v>10</v>
      </c>
      <c r="AF102" t="s">
        <v>11</v>
      </c>
      <c r="AG102">
        <v>403350</v>
      </c>
      <c r="AH102">
        <v>7510350</v>
      </c>
      <c r="AI102" s="5">
        <v>403000</v>
      </c>
      <c r="AJ102" s="5">
        <v>7511000</v>
      </c>
      <c r="AK102">
        <v>71</v>
      </c>
      <c r="AM102" t="s">
        <v>12</v>
      </c>
      <c r="AR102" s="6">
        <v>0</v>
      </c>
      <c r="AY102" t="s">
        <v>12</v>
      </c>
      <c r="BA102" s="8">
        <v>40722</v>
      </c>
      <c r="BB102" s="9" t="s">
        <v>15</v>
      </c>
      <c r="BD102">
        <v>6</v>
      </c>
      <c r="BE102">
        <v>8892</v>
      </c>
      <c r="BG102" t="s">
        <v>623</v>
      </c>
      <c r="BI102" t="s">
        <v>623</v>
      </c>
      <c r="BK102" t="s">
        <v>620</v>
      </c>
      <c r="BL102" t="s">
        <v>26</v>
      </c>
      <c r="BS102">
        <v>511719</v>
      </c>
    </row>
    <row r="103" spans="1:71" x14ac:dyDescent="0.3">
      <c r="A103">
        <v>511720</v>
      </c>
      <c r="B103">
        <v>150317</v>
      </c>
      <c r="F103" t="s">
        <v>0</v>
      </c>
      <c r="G103" t="s">
        <v>171</v>
      </c>
      <c r="H103" t="s">
        <v>624</v>
      </c>
      <c r="I103" t="s">
        <v>38</v>
      </c>
      <c r="K103">
        <v>102897</v>
      </c>
      <c r="L103" s="2" t="s">
        <v>3</v>
      </c>
      <c r="P103" t="s">
        <v>615</v>
      </c>
      <c r="Q103" s="2">
        <v>1</v>
      </c>
      <c r="R103" t="s">
        <v>129</v>
      </c>
      <c r="S103" t="s">
        <v>250</v>
      </c>
      <c r="T103" t="s">
        <v>131</v>
      </c>
      <c r="U103" s="4">
        <v>18</v>
      </c>
      <c r="V103" s="5">
        <v>1857</v>
      </c>
      <c r="W103" t="s">
        <v>250</v>
      </c>
      <c r="X103" t="s">
        <v>625</v>
      </c>
      <c r="Y103">
        <v>1984</v>
      </c>
      <c r="Z103">
        <v>7</v>
      </c>
      <c r="AA103">
        <v>3</v>
      </c>
      <c r="AB103" t="s">
        <v>617</v>
      </c>
      <c r="AC103" t="s">
        <v>235</v>
      </c>
      <c r="AE103" t="s">
        <v>10</v>
      </c>
      <c r="AF103" t="s">
        <v>11</v>
      </c>
      <c r="AG103">
        <v>403350</v>
      </c>
      <c r="AH103">
        <v>7510350</v>
      </c>
      <c r="AI103" s="5">
        <v>403000</v>
      </c>
      <c r="AJ103" s="5">
        <v>7511000</v>
      </c>
      <c r="AK103">
        <v>71</v>
      </c>
      <c r="AM103" t="s">
        <v>12</v>
      </c>
      <c r="AN103" t="s">
        <v>626</v>
      </c>
      <c r="AR103" s="6">
        <v>0</v>
      </c>
      <c r="AY103" t="s">
        <v>12</v>
      </c>
      <c r="BA103" s="8">
        <v>40722</v>
      </c>
      <c r="BB103" s="9" t="s">
        <v>15</v>
      </c>
      <c r="BD103">
        <v>6</v>
      </c>
      <c r="BE103">
        <v>8894</v>
      </c>
      <c r="BG103" t="s">
        <v>627</v>
      </c>
      <c r="BI103" t="s">
        <v>627</v>
      </c>
      <c r="BK103" t="s">
        <v>620</v>
      </c>
      <c r="BL103" t="s">
        <v>26</v>
      </c>
      <c r="BS103">
        <v>511720</v>
      </c>
    </row>
    <row r="104" spans="1:71" x14ac:dyDescent="0.3">
      <c r="A104">
        <v>511721</v>
      </c>
      <c r="B104">
        <v>150318</v>
      </c>
      <c r="F104" t="s">
        <v>0</v>
      </c>
      <c r="G104" t="s">
        <v>171</v>
      </c>
      <c r="H104" t="s">
        <v>628</v>
      </c>
      <c r="I104" t="s">
        <v>38</v>
      </c>
      <c r="K104">
        <v>102897</v>
      </c>
      <c r="L104" s="2" t="s">
        <v>3</v>
      </c>
      <c r="P104" t="s">
        <v>615</v>
      </c>
      <c r="Q104" s="2">
        <v>1</v>
      </c>
      <c r="R104" t="s">
        <v>129</v>
      </c>
      <c r="S104" t="s">
        <v>250</v>
      </c>
      <c r="T104" t="s">
        <v>131</v>
      </c>
      <c r="U104" s="4">
        <v>18</v>
      </c>
      <c r="V104" s="5">
        <v>1857</v>
      </c>
      <c r="W104" t="s">
        <v>250</v>
      </c>
      <c r="X104" t="s">
        <v>629</v>
      </c>
      <c r="Y104">
        <v>1984</v>
      </c>
      <c r="Z104">
        <v>7</v>
      </c>
      <c r="AA104">
        <v>4</v>
      </c>
      <c r="AB104" t="s">
        <v>235</v>
      </c>
      <c r="AC104" t="s">
        <v>235</v>
      </c>
      <c r="AE104" t="s">
        <v>10</v>
      </c>
      <c r="AF104" t="s">
        <v>11</v>
      </c>
      <c r="AG104">
        <v>403350</v>
      </c>
      <c r="AH104">
        <v>7510350</v>
      </c>
      <c r="AI104" s="5">
        <v>403000</v>
      </c>
      <c r="AJ104" s="5">
        <v>7511000</v>
      </c>
      <c r="AK104">
        <v>71</v>
      </c>
      <c r="AM104" t="s">
        <v>12</v>
      </c>
      <c r="AN104" t="s">
        <v>630</v>
      </c>
      <c r="AR104" s="6">
        <v>0</v>
      </c>
      <c r="AY104" t="s">
        <v>12</v>
      </c>
      <c r="BA104" s="8">
        <v>40059</v>
      </c>
      <c r="BB104" s="9" t="s">
        <v>15</v>
      </c>
      <c r="BD104">
        <v>6</v>
      </c>
      <c r="BE104">
        <v>8895</v>
      </c>
      <c r="BG104" t="s">
        <v>631</v>
      </c>
      <c r="BI104" t="s">
        <v>631</v>
      </c>
      <c r="BK104" t="s">
        <v>620</v>
      </c>
      <c r="BL104" t="s">
        <v>26</v>
      </c>
      <c r="BS104">
        <v>511721</v>
      </c>
    </row>
    <row r="105" spans="1:71" x14ac:dyDescent="0.3">
      <c r="A105">
        <v>511741</v>
      </c>
      <c r="B105">
        <v>156335</v>
      </c>
      <c r="F105" t="s">
        <v>0</v>
      </c>
      <c r="G105" t="s">
        <v>171</v>
      </c>
      <c r="H105">
        <v>993</v>
      </c>
      <c r="I105" t="s">
        <v>38</v>
      </c>
      <c r="J105" s="9"/>
      <c r="K105">
        <v>102897</v>
      </c>
      <c r="L105" s="2" t="s">
        <v>3</v>
      </c>
      <c r="M105" s="9"/>
      <c r="N105" s="9"/>
      <c r="O105" s="9"/>
      <c r="P105" t="s">
        <v>615</v>
      </c>
      <c r="Q105" s="2">
        <v>1</v>
      </c>
      <c r="R105" t="s">
        <v>129</v>
      </c>
      <c r="S105" t="s">
        <v>250</v>
      </c>
      <c r="T105" t="s">
        <v>131</v>
      </c>
      <c r="U105" s="4">
        <v>18</v>
      </c>
      <c r="V105" s="5">
        <v>1857</v>
      </c>
      <c r="W105" t="s">
        <v>250</v>
      </c>
      <c r="X105" t="s">
        <v>632</v>
      </c>
      <c r="Y105">
        <v>1990</v>
      </c>
      <c r="Z105">
        <v>7</v>
      </c>
      <c r="AA105">
        <v>6</v>
      </c>
      <c r="AB105" t="s">
        <v>235</v>
      </c>
      <c r="AC105" t="s">
        <v>235</v>
      </c>
      <c r="AE105" t="s">
        <v>10</v>
      </c>
      <c r="AF105" t="s">
        <v>11</v>
      </c>
      <c r="AG105">
        <v>403500</v>
      </c>
      <c r="AH105">
        <v>7510500</v>
      </c>
      <c r="AI105" s="5">
        <v>403000</v>
      </c>
      <c r="AJ105" s="5">
        <v>7511000</v>
      </c>
      <c r="AK105">
        <v>707</v>
      </c>
      <c r="AL105" s="9"/>
      <c r="AM105" t="s">
        <v>12</v>
      </c>
      <c r="AN105" t="s">
        <v>633</v>
      </c>
      <c r="AO105" s="9"/>
      <c r="AQ105" s="9"/>
      <c r="AR105" s="6">
        <v>0</v>
      </c>
      <c r="AS105" s="9"/>
      <c r="AT105" s="9"/>
      <c r="AU105" s="9"/>
      <c r="AV105" s="9"/>
      <c r="AW105" s="9"/>
      <c r="AX105" s="9"/>
      <c r="AY105" t="s">
        <v>12</v>
      </c>
      <c r="AZ105" s="9"/>
      <c r="BA105" s="8">
        <v>40722</v>
      </c>
      <c r="BB105" s="9" t="s">
        <v>15</v>
      </c>
      <c r="BC105" s="9"/>
      <c r="BD105">
        <v>6</v>
      </c>
      <c r="BE105" s="9">
        <v>9351</v>
      </c>
      <c r="BF105" s="9"/>
      <c r="BG105" s="9" t="s">
        <v>634</v>
      </c>
      <c r="BI105" s="9" t="s">
        <v>634</v>
      </c>
      <c r="BK105" t="s">
        <v>635</v>
      </c>
      <c r="BL105" t="s">
        <v>26</v>
      </c>
      <c r="BS105">
        <v>511741</v>
      </c>
    </row>
    <row r="106" spans="1:71" x14ac:dyDescent="0.3">
      <c r="A106">
        <v>511739</v>
      </c>
      <c r="B106">
        <v>150319</v>
      </c>
      <c r="F106" t="s">
        <v>0</v>
      </c>
      <c r="G106" t="s">
        <v>171</v>
      </c>
      <c r="H106" t="s">
        <v>636</v>
      </c>
      <c r="I106" t="s">
        <v>38</v>
      </c>
      <c r="K106">
        <v>102897</v>
      </c>
      <c r="L106" s="2" t="s">
        <v>3</v>
      </c>
      <c r="P106" t="s">
        <v>615</v>
      </c>
      <c r="Q106" s="2">
        <v>1</v>
      </c>
      <c r="R106" t="s">
        <v>129</v>
      </c>
      <c r="S106" t="s">
        <v>250</v>
      </c>
      <c r="T106" t="s">
        <v>131</v>
      </c>
      <c r="U106" s="4">
        <v>18</v>
      </c>
      <c r="V106" s="5">
        <v>1857</v>
      </c>
      <c r="W106" t="s">
        <v>250</v>
      </c>
      <c r="X106" t="s">
        <v>637</v>
      </c>
      <c r="Y106">
        <v>1990</v>
      </c>
      <c r="Z106">
        <v>7</v>
      </c>
      <c r="AA106">
        <v>6</v>
      </c>
      <c r="AB106" t="s">
        <v>235</v>
      </c>
      <c r="AC106" t="s">
        <v>235</v>
      </c>
      <c r="AE106" t="s">
        <v>10</v>
      </c>
      <c r="AF106" t="s">
        <v>11</v>
      </c>
      <c r="AG106">
        <v>403500</v>
      </c>
      <c r="AH106">
        <v>7510500</v>
      </c>
      <c r="AI106" s="5">
        <v>403000</v>
      </c>
      <c r="AJ106" s="5">
        <v>7511000</v>
      </c>
      <c r="AK106">
        <v>707</v>
      </c>
      <c r="AM106" t="s">
        <v>12</v>
      </c>
      <c r="AR106" s="6">
        <v>0</v>
      </c>
      <c r="AY106" t="s">
        <v>12</v>
      </c>
      <c r="BA106" s="8">
        <v>40722</v>
      </c>
      <c r="BB106" s="9" t="s">
        <v>15</v>
      </c>
      <c r="BD106">
        <v>6</v>
      </c>
      <c r="BE106">
        <v>8896</v>
      </c>
      <c r="BG106" t="s">
        <v>638</v>
      </c>
      <c r="BI106" t="s">
        <v>638</v>
      </c>
      <c r="BK106" t="s">
        <v>635</v>
      </c>
      <c r="BL106" t="s">
        <v>26</v>
      </c>
      <c r="BS106">
        <v>511739</v>
      </c>
    </row>
    <row r="107" spans="1:71" x14ac:dyDescent="0.3">
      <c r="A107">
        <v>511742</v>
      </c>
      <c r="B107">
        <v>331873</v>
      </c>
      <c r="F107" t="s">
        <v>0</v>
      </c>
      <c r="G107" t="s">
        <v>1</v>
      </c>
      <c r="H107">
        <v>79547</v>
      </c>
      <c r="I107" s="1" t="str">
        <f>HYPERLINK(AO107,"Hb")</f>
        <v>Hb</v>
      </c>
      <c r="K107">
        <v>102897</v>
      </c>
      <c r="L107" s="2" t="s">
        <v>3</v>
      </c>
      <c r="P107" t="s">
        <v>615</v>
      </c>
      <c r="Q107" s="2">
        <v>1</v>
      </c>
      <c r="R107" t="s">
        <v>129</v>
      </c>
      <c r="S107" t="s">
        <v>250</v>
      </c>
      <c r="T107" t="s">
        <v>131</v>
      </c>
      <c r="U107" s="4">
        <v>18</v>
      </c>
      <c r="V107" s="5">
        <v>1857</v>
      </c>
      <c r="W107" t="s">
        <v>250</v>
      </c>
      <c r="X107" t="s">
        <v>639</v>
      </c>
      <c r="Y107">
        <v>1993</v>
      </c>
      <c r="Z107">
        <v>9</v>
      </c>
      <c r="AA107">
        <v>7</v>
      </c>
      <c r="AB107" t="s">
        <v>640</v>
      </c>
      <c r="AC107" t="s">
        <v>640</v>
      </c>
      <c r="AE107" t="s">
        <v>10</v>
      </c>
      <c r="AF107" t="s">
        <v>11</v>
      </c>
      <c r="AG107">
        <v>403550</v>
      </c>
      <c r="AH107">
        <v>7510550</v>
      </c>
      <c r="AI107" s="5">
        <v>403000</v>
      </c>
      <c r="AJ107" s="5">
        <v>7511000</v>
      </c>
      <c r="AK107">
        <v>71</v>
      </c>
      <c r="AM107" t="s">
        <v>12</v>
      </c>
      <c r="AO107" t="s">
        <v>641</v>
      </c>
      <c r="AR107" s="6">
        <v>0</v>
      </c>
      <c r="AV107" t="s">
        <v>642</v>
      </c>
      <c r="AY107" t="s">
        <v>12</v>
      </c>
      <c r="AZ107">
        <v>1</v>
      </c>
      <c r="BA107" s="8">
        <v>34303</v>
      </c>
      <c r="BB107" s="9" t="s">
        <v>15</v>
      </c>
      <c r="BD107">
        <v>3</v>
      </c>
      <c r="BE107">
        <v>7548</v>
      </c>
      <c r="BG107" t="s">
        <v>643</v>
      </c>
      <c r="BI107" t="s">
        <v>643</v>
      </c>
      <c r="BK107" t="s">
        <v>644</v>
      </c>
      <c r="BL107" t="s">
        <v>26</v>
      </c>
      <c r="BS107">
        <v>511742</v>
      </c>
    </row>
    <row r="108" spans="1:71" x14ac:dyDescent="0.3">
      <c r="A108">
        <v>512444</v>
      </c>
      <c r="B108">
        <v>155492</v>
      </c>
      <c r="F108" t="s">
        <v>0</v>
      </c>
      <c r="G108" t="s">
        <v>171</v>
      </c>
      <c r="H108" t="s">
        <v>727</v>
      </c>
      <c r="I108" t="s">
        <v>38</v>
      </c>
      <c r="K108">
        <v>102897</v>
      </c>
      <c r="L108" s="2" t="s">
        <v>3</v>
      </c>
      <c r="P108" t="s">
        <v>728</v>
      </c>
      <c r="Q108" s="2">
        <v>1</v>
      </c>
      <c r="R108" t="s">
        <v>129</v>
      </c>
      <c r="S108" t="s">
        <v>729</v>
      </c>
      <c r="T108" t="s">
        <v>131</v>
      </c>
      <c r="U108" s="4">
        <v>18</v>
      </c>
      <c r="V108" s="5">
        <v>1874</v>
      </c>
      <c r="W108" s="5" t="s">
        <v>729</v>
      </c>
      <c r="X108" t="s">
        <v>730</v>
      </c>
      <c r="Y108">
        <v>2004</v>
      </c>
      <c r="Z108">
        <v>5</v>
      </c>
      <c r="AA108">
        <v>20</v>
      </c>
      <c r="AB108" t="s">
        <v>731</v>
      </c>
      <c r="AC108" t="s">
        <v>731</v>
      </c>
      <c r="AE108" t="s">
        <v>10</v>
      </c>
      <c r="AF108" t="s">
        <v>11</v>
      </c>
      <c r="AG108">
        <v>417350</v>
      </c>
      <c r="AH108">
        <v>7533150</v>
      </c>
      <c r="AI108" s="5">
        <v>417000</v>
      </c>
      <c r="AJ108" s="5">
        <v>7533000</v>
      </c>
      <c r="AK108">
        <v>71</v>
      </c>
      <c r="AM108" t="s">
        <v>12</v>
      </c>
      <c r="AR108" s="6">
        <v>0</v>
      </c>
      <c r="AY108" t="s">
        <v>12</v>
      </c>
      <c r="BA108" s="8">
        <v>39988</v>
      </c>
      <c r="BB108" s="9" t="s">
        <v>15</v>
      </c>
      <c r="BD108">
        <v>6</v>
      </c>
      <c r="BE108">
        <v>9225</v>
      </c>
      <c r="BG108" t="s">
        <v>732</v>
      </c>
      <c r="BI108" t="s">
        <v>732</v>
      </c>
      <c r="BK108" t="s">
        <v>733</v>
      </c>
      <c r="BL108" t="s">
        <v>218</v>
      </c>
      <c r="BS108">
        <v>512444</v>
      </c>
    </row>
    <row r="109" spans="1:71" x14ac:dyDescent="0.3">
      <c r="A109">
        <v>512701</v>
      </c>
      <c r="B109">
        <v>155491</v>
      </c>
      <c r="F109" t="s">
        <v>0</v>
      </c>
      <c r="G109" t="s">
        <v>171</v>
      </c>
      <c r="H109" t="s">
        <v>734</v>
      </c>
      <c r="I109" t="s">
        <v>38</v>
      </c>
      <c r="K109">
        <v>102897</v>
      </c>
      <c r="L109" s="2" t="s">
        <v>3</v>
      </c>
      <c r="P109" t="s">
        <v>735</v>
      </c>
      <c r="Q109" s="2">
        <v>1</v>
      </c>
      <c r="R109" t="s">
        <v>129</v>
      </c>
      <c r="S109" t="s">
        <v>729</v>
      </c>
      <c r="T109" t="s">
        <v>131</v>
      </c>
      <c r="U109" s="4">
        <v>18</v>
      </c>
      <c r="V109" s="5">
        <v>1874</v>
      </c>
      <c r="W109" s="5" t="s">
        <v>729</v>
      </c>
      <c r="X109" t="s">
        <v>736</v>
      </c>
      <c r="Y109">
        <v>2004</v>
      </c>
      <c r="Z109">
        <v>5</v>
      </c>
      <c r="AA109">
        <v>19</v>
      </c>
      <c r="AB109" t="s">
        <v>731</v>
      </c>
      <c r="AC109" t="s">
        <v>731</v>
      </c>
      <c r="AE109" t="s">
        <v>10</v>
      </c>
      <c r="AF109" t="s">
        <v>11</v>
      </c>
      <c r="AG109">
        <v>419750</v>
      </c>
      <c r="AH109">
        <v>7536350</v>
      </c>
      <c r="AI109" s="5">
        <v>419000</v>
      </c>
      <c r="AJ109" s="5">
        <v>7537000</v>
      </c>
      <c r="AK109">
        <v>71</v>
      </c>
      <c r="AM109" t="s">
        <v>12</v>
      </c>
      <c r="AR109" s="6">
        <v>0</v>
      </c>
      <c r="AY109" t="s">
        <v>12</v>
      </c>
      <c r="BA109" s="8">
        <v>39988</v>
      </c>
      <c r="BB109" s="9" t="s">
        <v>15</v>
      </c>
      <c r="BD109">
        <v>6</v>
      </c>
      <c r="BE109">
        <v>9224</v>
      </c>
      <c r="BG109" t="s">
        <v>737</v>
      </c>
      <c r="BI109" t="s">
        <v>737</v>
      </c>
      <c r="BK109" t="s">
        <v>738</v>
      </c>
      <c r="BL109" t="s">
        <v>218</v>
      </c>
      <c r="BS109">
        <v>512701</v>
      </c>
    </row>
    <row r="110" spans="1:71" x14ac:dyDescent="0.3">
      <c r="A110">
        <v>514990</v>
      </c>
      <c r="B110">
        <v>213652</v>
      </c>
      <c r="F110" t="s">
        <v>36</v>
      </c>
      <c r="G110" t="s">
        <v>91</v>
      </c>
      <c r="H110" t="s">
        <v>146</v>
      </c>
      <c r="I110" s="1" t="str">
        <f>HYPERLINK(AO110,"Hb")</f>
        <v>Hb</v>
      </c>
      <c r="K110">
        <v>102897</v>
      </c>
      <c r="L110" t="s">
        <v>3</v>
      </c>
      <c r="P110" t="s">
        <v>147</v>
      </c>
      <c r="Q110" s="2">
        <v>1</v>
      </c>
      <c r="R110" t="s">
        <v>129</v>
      </c>
      <c r="S110" t="s">
        <v>148</v>
      </c>
      <c r="T110" t="s">
        <v>131</v>
      </c>
      <c r="U110" s="4">
        <v>18</v>
      </c>
      <c r="V110" s="5">
        <v>1826</v>
      </c>
      <c r="W110" s="5" t="s">
        <v>148</v>
      </c>
      <c r="X110" t="s">
        <v>149</v>
      </c>
      <c r="Y110">
        <v>2005</v>
      </c>
      <c r="Z110">
        <v>8</v>
      </c>
      <c r="AA110">
        <v>16</v>
      </c>
      <c r="AB110" t="s">
        <v>97</v>
      </c>
      <c r="AC110" t="s">
        <v>97</v>
      </c>
      <c r="AE110" t="s">
        <v>3</v>
      </c>
      <c r="AF110" t="s">
        <v>41</v>
      </c>
      <c r="AG110">
        <v>452150</v>
      </c>
      <c r="AH110">
        <v>7275754</v>
      </c>
      <c r="AI110" s="5">
        <v>453000</v>
      </c>
      <c r="AJ110" s="5">
        <v>7275000</v>
      </c>
      <c r="AK110">
        <v>71</v>
      </c>
      <c r="AM110">
        <v>37</v>
      </c>
      <c r="AO110" t="s">
        <v>150</v>
      </c>
      <c r="AP110">
        <v>102897</v>
      </c>
      <c r="AR110" s="9" t="s">
        <v>43</v>
      </c>
      <c r="AS110">
        <v>1</v>
      </c>
      <c r="AT110" t="s">
        <v>44</v>
      </c>
      <c r="AU110" t="s">
        <v>151</v>
      </c>
      <c r="AV110" t="s">
        <v>152</v>
      </c>
      <c r="AW110">
        <v>37</v>
      </c>
      <c r="AX110" t="s">
        <v>101</v>
      </c>
      <c r="AY110" t="s">
        <v>48</v>
      </c>
      <c r="AZ110">
        <v>1</v>
      </c>
      <c r="BA110" s="8">
        <v>41767</v>
      </c>
      <c r="BB110" s="10" t="s">
        <v>49</v>
      </c>
      <c r="BD110">
        <v>4</v>
      </c>
      <c r="BE110">
        <v>368102</v>
      </c>
      <c r="BF110">
        <v>11233</v>
      </c>
      <c r="BG110" t="s">
        <v>153</v>
      </c>
      <c r="BI110" t="s">
        <v>154</v>
      </c>
      <c r="BS110">
        <v>514990</v>
      </c>
    </row>
    <row r="111" spans="1:71" x14ac:dyDescent="0.3">
      <c r="A111">
        <v>522821</v>
      </c>
      <c r="B111">
        <v>323856</v>
      </c>
      <c r="F111" t="s">
        <v>36</v>
      </c>
      <c r="G111" t="s">
        <v>1</v>
      </c>
      <c r="H111" t="s">
        <v>710</v>
      </c>
      <c r="I111" s="1" t="str">
        <f>HYPERLINK(AO111,"Hb")</f>
        <v>Hb</v>
      </c>
      <c r="K111">
        <v>102897</v>
      </c>
      <c r="L111" t="s">
        <v>3</v>
      </c>
      <c r="P111" t="s">
        <v>711</v>
      </c>
      <c r="Q111" s="2">
        <v>1</v>
      </c>
      <c r="R111" t="s">
        <v>129</v>
      </c>
      <c r="S111" t="s">
        <v>712</v>
      </c>
      <c r="T111" t="s">
        <v>131</v>
      </c>
      <c r="U111" s="4">
        <v>18</v>
      </c>
      <c r="V111" s="5">
        <v>1871</v>
      </c>
      <c r="W111" t="s">
        <v>712</v>
      </c>
      <c r="X111" t="s">
        <v>713</v>
      </c>
      <c r="Y111">
        <v>2013</v>
      </c>
      <c r="Z111">
        <v>7</v>
      </c>
      <c r="AA111">
        <v>3</v>
      </c>
      <c r="AB111" t="s">
        <v>714</v>
      </c>
      <c r="AC111" t="s">
        <v>714</v>
      </c>
      <c r="AE111" t="s">
        <v>3</v>
      </c>
      <c r="AF111" t="s">
        <v>41</v>
      </c>
      <c r="AG111">
        <v>532680</v>
      </c>
      <c r="AH111">
        <v>7674998</v>
      </c>
      <c r="AI111" s="5">
        <v>533000</v>
      </c>
      <c r="AJ111" s="5">
        <v>7675000</v>
      </c>
      <c r="AK111">
        <v>0</v>
      </c>
      <c r="AM111">
        <v>8</v>
      </c>
      <c r="AN111" t="s">
        <v>42</v>
      </c>
      <c r="AO111" t="s">
        <v>715</v>
      </c>
      <c r="AP111">
        <v>102897</v>
      </c>
      <c r="AR111" s="9" t="s">
        <v>43</v>
      </c>
      <c r="AS111">
        <v>1</v>
      </c>
      <c r="AT111" t="s">
        <v>44</v>
      </c>
      <c r="AU111" t="s">
        <v>716</v>
      </c>
      <c r="AV111" t="s">
        <v>717</v>
      </c>
      <c r="AW111">
        <v>8</v>
      </c>
      <c r="AX111" t="s">
        <v>47</v>
      </c>
      <c r="AY111" t="s">
        <v>48</v>
      </c>
      <c r="AZ111">
        <v>1</v>
      </c>
      <c r="BA111" s="8">
        <v>42151</v>
      </c>
      <c r="BB111" s="10" t="s">
        <v>49</v>
      </c>
      <c r="BD111">
        <v>3</v>
      </c>
      <c r="BE111">
        <v>495388</v>
      </c>
      <c r="BF111">
        <v>11259</v>
      </c>
      <c r="BG111" t="s">
        <v>718</v>
      </c>
      <c r="BI111" t="s">
        <v>719</v>
      </c>
      <c r="BS111">
        <v>522821</v>
      </c>
    </row>
    <row r="112" spans="1:71" x14ac:dyDescent="0.3">
      <c r="A112">
        <v>532987</v>
      </c>
      <c r="B112">
        <v>155013</v>
      </c>
      <c r="F112" t="s">
        <v>0</v>
      </c>
      <c r="G112" t="s">
        <v>171</v>
      </c>
      <c r="H112" t="s">
        <v>795</v>
      </c>
      <c r="I112" t="s">
        <v>38</v>
      </c>
      <c r="K112">
        <v>102897</v>
      </c>
      <c r="L112" s="2" t="s">
        <v>3</v>
      </c>
      <c r="P112" t="s">
        <v>796</v>
      </c>
      <c r="Q112" s="2">
        <v>1</v>
      </c>
      <c r="R112" t="s">
        <v>741</v>
      </c>
      <c r="S112" t="s">
        <v>797</v>
      </c>
      <c r="T112" t="s">
        <v>752</v>
      </c>
      <c r="U112" s="4">
        <v>20</v>
      </c>
      <c r="V112" s="5">
        <v>2015</v>
      </c>
      <c r="W112" s="5" t="s">
        <v>797</v>
      </c>
      <c r="X112" t="s">
        <v>798</v>
      </c>
      <c r="Y112">
        <v>2006</v>
      </c>
      <c r="Z112">
        <v>9</v>
      </c>
      <c r="AA112">
        <v>10</v>
      </c>
      <c r="AB112" t="s">
        <v>799</v>
      </c>
      <c r="AC112" t="s">
        <v>799</v>
      </c>
      <c r="AE112" t="s">
        <v>10</v>
      </c>
      <c r="AF112" t="s">
        <v>11</v>
      </c>
      <c r="AG112">
        <v>766458</v>
      </c>
      <c r="AH112">
        <v>7835731</v>
      </c>
      <c r="AI112" s="5">
        <v>767000</v>
      </c>
      <c r="AJ112" s="5">
        <v>7835000</v>
      </c>
      <c r="AK112">
        <v>1</v>
      </c>
      <c r="AM112" t="s">
        <v>12</v>
      </c>
      <c r="AR112" s="6">
        <v>0</v>
      </c>
      <c r="AY112" t="s">
        <v>12</v>
      </c>
      <c r="BA112" s="8">
        <v>38993</v>
      </c>
      <c r="BB112" s="9" t="s">
        <v>15</v>
      </c>
      <c r="BD112">
        <v>6</v>
      </c>
      <c r="BE112">
        <v>9180</v>
      </c>
      <c r="BG112" t="s">
        <v>800</v>
      </c>
      <c r="BI112" t="s">
        <v>800</v>
      </c>
      <c r="BK112" t="s">
        <v>801</v>
      </c>
      <c r="BL112" t="s">
        <v>218</v>
      </c>
      <c r="BS112">
        <v>532987</v>
      </c>
    </row>
    <row r="113" spans="1:71" x14ac:dyDescent="0.3">
      <c r="A113">
        <v>532985</v>
      </c>
      <c r="B113">
        <v>202391</v>
      </c>
      <c r="F113" t="s">
        <v>36</v>
      </c>
      <c r="G113" t="s">
        <v>67</v>
      </c>
      <c r="H113" t="s">
        <v>802</v>
      </c>
      <c r="I113" t="s">
        <v>38</v>
      </c>
      <c r="K113">
        <v>102897</v>
      </c>
      <c r="L113" t="s">
        <v>3</v>
      </c>
      <c r="P113" t="s">
        <v>796</v>
      </c>
      <c r="Q113" s="2">
        <v>1</v>
      </c>
      <c r="R113" t="s">
        <v>741</v>
      </c>
      <c r="S113" t="s">
        <v>797</v>
      </c>
      <c r="T113" s="11" t="s">
        <v>752</v>
      </c>
      <c r="U113" s="4">
        <v>20</v>
      </c>
      <c r="V113" s="5">
        <v>2015</v>
      </c>
      <c r="W113" s="5" t="s">
        <v>797</v>
      </c>
      <c r="X113" t="s">
        <v>803</v>
      </c>
      <c r="Y113">
        <v>2012</v>
      </c>
      <c r="Z113">
        <v>8</v>
      </c>
      <c r="AA113">
        <v>19</v>
      </c>
      <c r="AB113" t="s">
        <v>73</v>
      </c>
      <c r="AC113" t="s">
        <v>73</v>
      </c>
      <c r="AE113" t="s">
        <v>3</v>
      </c>
      <c r="AF113" t="s">
        <v>41</v>
      </c>
      <c r="AG113">
        <v>766455</v>
      </c>
      <c r="AH113">
        <v>7835726</v>
      </c>
      <c r="AI113" s="5">
        <v>767000</v>
      </c>
      <c r="AJ113" s="5">
        <v>7835000</v>
      </c>
      <c r="AK113">
        <v>1</v>
      </c>
      <c r="AM113">
        <v>33</v>
      </c>
      <c r="AO113" s="8"/>
      <c r="AP113">
        <v>102897</v>
      </c>
      <c r="AR113" s="9" t="s">
        <v>43</v>
      </c>
      <c r="AS113">
        <v>1</v>
      </c>
      <c r="AT113" t="s">
        <v>44</v>
      </c>
      <c r="AU113" t="s">
        <v>804</v>
      </c>
      <c r="AV113" t="s">
        <v>805</v>
      </c>
      <c r="AW113">
        <v>33</v>
      </c>
      <c r="AX113" t="s">
        <v>76</v>
      </c>
      <c r="AY113" t="s">
        <v>48</v>
      </c>
      <c r="BA113" s="8">
        <v>42291</v>
      </c>
      <c r="BB113" s="10" t="s">
        <v>49</v>
      </c>
      <c r="BD113">
        <v>4</v>
      </c>
      <c r="BE113">
        <v>352942</v>
      </c>
      <c r="BF113">
        <v>11270</v>
      </c>
      <c r="BG113" t="s">
        <v>806</v>
      </c>
      <c r="BI113" t="s">
        <v>807</v>
      </c>
      <c r="BS113">
        <v>532985</v>
      </c>
    </row>
    <row r="114" spans="1:71" x14ac:dyDescent="0.3">
      <c r="A114">
        <v>532982</v>
      </c>
      <c r="B114">
        <v>150621</v>
      </c>
      <c r="F114" t="s">
        <v>0</v>
      </c>
      <c r="G114" t="s">
        <v>171</v>
      </c>
      <c r="H114" t="s">
        <v>808</v>
      </c>
      <c r="I114" t="s">
        <v>38</v>
      </c>
      <c r="K114">
        <v>102897</v>
      </c>
      <c r="L114" s="2" t="s">
        <v>3</v>
      </c>
      <c r="P114" t="s">
        <v>809</v>
      </c>
      <c r="Q114" s="2">
        <v>1</v>
      </c>
      <c r="R114" t="s">
        <v>741</v>
      </c>
      <c r="S114" t="s">
        <v>797</v>
      </c>
      <c r="T114" t="s">
        <v>752</v>
      </c>
      <c r="U114" s="4">
        <v>20</v>
      </c>
      <c r="V114" s="5">
        <v>2015</v>
      </c>
      <c r="W114" s="5" t="s">
        <v>797</v>
      </c>
      <c r="X114" t="s">
        <v>810</v>
      </c>
      <c r="Y114">
        <v>1999</v>
      </c>
      <c r="Z114">
        <v>7</v>
      </c>
      <c r="AA114">
        <v>24</v>
      </c>
      <c r="AB114" t="s">
        <v>731</v>
      </c>
      <c r="AC114" t="s">
        <v>811</v>
      </c>
      <c r="AE114" t="s">
        <v>10</v>
      </c>
      <c r="AF114" t="s">
        <v>11</v>
      </c>
      <c r="AG114">
        <v>766404</v>
      </c>
      <c r="AH114">
        <v>7836052</v>
      </c>
      <c r="AI114" s="5">
        <v>767000</v>
      </c>
      <c r="AJ114" s="5">
        <v>7837000</v>
      </c>
      <c r="AK114">
        <v>71</v>
      </c>
      <c r="AM114" t="s">
        <v>12</v>
      </c>
      <c r="AR114" s="6">
        <v>0</v>
      </c>
      <c r="AY114" t="s">
        <v>12</v>
      </c>
      <c r="BA114" s="8">
        <v>39624</v>
      </c>
      <c r="BB114" s="9" t="s">
        <v>15</v>
      </c>
      <c r="BD114">
        <v>6</v>
      </c>
      <c r="BE114">
        <v>8907</v>
      </c>
      <c r="BG114" t="s">
        <v>812</v>
      </c>
      <c r="BI114" t="s">
        <v>812</v>
      </c>
      <c r="BK114" t="s">
        <v>813</v>
      </c>
      <c r="BL114" t="s">
        <v>26</v>
      </c>
      <c r="BS114">
        <v>532982</v>
      </c>
    </row>
    <row r="115" spans="1:71" x14ac:dyDescent="0.3">
      <c r="A115">
        <v>533596</v>
      </c>
      <c r="B115">
        <v>202397</v>
      </c>
      <c r="F115" t="s">
        <v>36</v>
      </c>
      <c r="G115" t="s">
        <v>67</v>
      </c>
      <c r="H115" t="s">
        <v>758</v>
      </c>
      <c r="I115" t="s">
        <v>38</v>
      </c>
      <c r="K115">
        <v>102897</v>
      </c>
      <c r="L115" t="s">
        <v>3</v>
      </c>
      <c r="P115" t="s">
        <v>759</v>
      </c>
      <c r="Q115" s="2">
        <v>1</v>
      </c>
      <c r="R115" t="s">
        <v>741</v>
      </c>
      <c r="S115" t="s">
        <v>760</v>
      </c>
      <c r="T115" s="11" t="s">
        <v>752</v>
      </c>
      <c r="U115" s="4">
        <v>20</v>
      </c>
      <c r="V115" s="5">
        <v>2004</v>
      </c>
      <c r="W115" s="5" t="s">
        <v>760</v>
      </c>
      <c r="X115" t="s">
        <v>761</v>
      </c>
      <c r="Y115">
        <v>2012</v>
      </c>
      <c r="Z115">
        <v>8</v>
      </c>
      <c r="AA115">
        <v>11</v>
      </c>
      <c r="AB115" t="s">
        <v>72</v>
      </c>
      <c r="AC115" t="s">
        <v>73</v>
      </c>
      <c r="AE115" t="s">
        <v>3</v>
      </c>
      <c r="AF115" t="s">
        <v>41</v>
      </c>
      <c r="AG115">
        <v>819641</v>
      </c>
      <c r="AH115">
        <v>7863601</v>
      </c>
      <c r="AI115" s="5">
        <v>819000</v>
      </c>
      <c r="AJ115" s="5">
        <v>7863000</v>
      </c>
      <c r="AK115">
        <v>1</v>
      </c>
      <c r="AM115">
        <v>33</v>
      </c>
      <c r="AO115" s="8"/>
      <c r="AP115">
        <v>102897</v>
      </c>
      <c r="AR115" s="9" t="s">
        <v>43</v>
      </c>
      <c r="AS115">
        <v>1</v>
      </c>
      <c r="AT115" t="s">
        <v>44</v>
      </c>
      <c r="AU115" t="s">
        <v>762</v>
      </c>
      <c r="AV115" t="s">
        <v>763</v>
      </c>
      <c r="AW115">
        <v>33</v>
      </c>
      <c r="AX115" t="s">
        <v>76</v>
      </c>
      <c r="AY115" t="s">
        <v>48</v>
      </c>
      <c r="BA115" s="8">
        <v>42292</v>
      </c>
      <c r="BB115" s="10" t="s">
        <v>49</v>
      </c>
      <c r="BD115">
        <v>4</v>
      </c>
      <c r="BE115">
        <v>352948</v>
      </c>
      <c r="BF115">
        <v>11263</v>
      </c>
      <c r="BG115" t="s">
        <v>764</v>
      </c>
      <c r="BI115" t="s">
        <v>765</v>
      </c>
      <c r="BS115">
        <v>533596</v>
      </c>
    </row>
    <row r="116" spans="1:71" x14ac:dyDescent="0.3">
      <c r="Q116" s="2"/>
      <c r="T116" s="11"/>
      <c r="U116" s="4"/>
      <c r="V116" s="5"/>
      <c r="W116" s="5"/>
      <c r="AI116" s="5"/>
      <c r="AJ116" s="5"/>
      <c r="AO116" s="8"/>
      <c r="AR116" s="9"/>
      <c r="BA116" s="8"/>
      <c r="BB116" s="10"/>
    </row>
    <row r="117" spans="1:71" x14ac:dyDescent="0.3">
      <c r="A117">
        <v>137351</v>
      </c>
      <c r="C117">
        <v>1</v>
      </c>
      <c r="D117">
        <v>1</v>
      </c>
      <c r="E117">
        <v>1</v>
      </c>
      <c r="F117" t="s">
        <v>36</v>
      </c>
      <c r="G117" t="s">
        <v>52</v>
      </c>
      <c r="H117" t="s">
        <v>53</v>
      </c>
      <c r="I117" s="1" t="str">
        <f>HYPERLINK(AO117,"Foto")</f>
        <v>Foto</v>
      </c>
      <c r="K117">
        <v>102897</v>
      </c>
      <c r="L117" t="s">
        <v>3</v>
      </c>
      <c r="N117" s="21" t="s">
        <v>881</v>
      </c>
      <c r="O117" s="21" t="s">
        <v>882</v>
      </c>
      <c r="P117" t="s">
        <v>54</v>
      </c>
      <c r="Q117" s="2">
        <v>1</v>
      </c>
      <c r="R117" t="s">
        <v>55</v>
      </c>
      <c r="S117" t="s">
        <v>56</v>
      </c>
      <c r="T117" t="s">
        <v>57</v>
      </c>
      <c r="U117" s="4">
        <v>10</v>
      </c>
      <c r="V117" s="5">
        <v>1001</v>
      </c>
      <c r="W117" s="5" t="s">
        <v>56</v>
      </c>
      <c r="X117" t="s">
        <v>58</v>
      </c>
      <c r="Y117">
        <v>2019</v>
      </c>
      <c r="Z117">
        <v>9</v>
      </c>
      <c r="AA117">
        <v>28</v>
      </c>
      <c r="AB117" t="s">
        <v>59</v>
      </c>
      <c r="AE117" t="s">
        <v>3</v>
      </c>
      <c r="AF117" t="s">
        <v>41</v>
      </c>
      <c r="AG117">
        <v>93942</v>
      </c>
      <c r="AH117">
        <v>6468154</v>
      </c>
      <c r="AI117" s="5">
        <v>93000</v>
      </c>
      <c r="AJ117" s="5">
        <v>6469000</v>
      </c>
      <c r="AK117">
        <v>100</v>
      </c>
      <c r="AM117">
        <v>1010</v>
      </c>
      <c r="AN117" t="s">
        <v>60</v>
      </c>
      <c r="AO117" s="8" t="s">
        <v>61</v>
      </c>
      <c r="AP117">
        <v>102897</v>
      </c>
      <c r="AR117" s="9" t="s">
        <v>43</v>
      </c>
      <c r="AS117">
        <v>1</v>
      </c>
      <c r="AT117" t="s">
        <v>44</v>
      </c>
      <c r="AU117" t="s">
        <v>62</v>
      </c>
      <c r="AV117" t="s">
        <v>63</v>
      </c>
      <c r="AW117">
        <v>1010</v>
      </c>
      <c r="AX117" t="s">
        <v>64</v>
      </c>
      <c r="AY117" t="s">
        <v>65</v>
      </c>
      <c r="AZ117">
        <v>1</v>
      </c>
      <c r="BA117" s="8">
        <v>43736.9533912037</v>
      </c>
      <c r="BB117" s="10" t="s">
        <v>49</v>
      </c>
      <c r="BD117">
        <v>6</v>
      </c>
      <c r="BE117">
        <v>219763</v>
      </c>
      <c r="BG117" t="s">
        <v>66</v>
      </c>
      <c r="BS117">
        <v>137351</v>
      </c>
    </row>
  </sheetData>
  <sortState xmlns:xlrd2="http://schemas.microsoft.com/office/spreadsheetml/2017/richdata2" ref="A2:BS115">
    <sortCondition ref="C2:C115"/>
    <sortCondition ref="D2:D115"/>
    <sortCondition ref="P2:P11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2022-04-01T10:16:39Z</dcterms:created>
  <dcterms:modified xsi:type="dcterms:W3CDTF">2022-04-04T08:56:16Z</dcterms:modified>
</cp:coreProperties>
</file>