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8" documentId="8_{8A53D06A-C376-48DE-A281-1BDF8A9DDA69}" xr6:coauthVersionLast="47" xr6:coauthVersionMax="47" xr10:uidLastSave="{60AAAFAA-7339-4D78-B770-DF6204C3AB2A}"/>
  <bookViews>
    <workbookView xWindow="-120" yWindow="-120" windowWidth="26835" windowHeight="16440" xr2:uid="{56D60F32-C3EC-4FCE-9F88-792638F2CB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5" i="1" l="1"/>
  <c r="I53" i="1"/>
  <c r="I52" i="1"/>
  <c r="I51" i="1"/>
  <c r="I35" i="1"/>
  <c r="I17" i="1"/>
  <c r="I15" i="1"/>
  <c r="I10" i="1"/>
  <c r="I7" i="1"/>
  <c r="I3" i="1"/>
  <c r="I20" i="1"/>
  <c r="I19" i="1"/>
  <c r="I18" i="1"/>
  <c r="I26" i="1"/>
  <c r="I6" i="1"/>
  <c r="I48" i="1"/>
  <c r="I46" i="1"/>
  <c r="I45" i="1"/>
  <c r="I44" i="1"/>
  <c r="I40" i="1"/>
  <c r="I39" i="1"/>
  <c r="I37" i="1"/>
  <c r="I33" i="1"/>
  <c r="I29" i="1"/>
  <c r="I28" i="1"/>
  <c r="I16" i="1"/>
  <c r="I14" i="1"/>
  <c r="I13" i="1"/>
  <c r="I12" i="1"/>
  <c r="I8" i="1"/>
  <c r="I32" i="1"/>
  <c r="I31" i="1"/>
  <c r="I27" i="1"/>
  <c r="I36" i="1"/>
</calcChain>
</file>

<file path=xl/sharedStrings.xml><?xml version="1.0" encoding="utf-8"?>
<sst xmlns="http://schemas.openxmlformats.org/spreadsheetml/2006/main" count="1446" uniqueCount="438">
  <si>
    <t>A</t>
  </si>
  <si>
    <t>NBF</t>
  </si>
  <si>
    <t>22699585</t>
  </si>
  <si>
    <t>Obs</t>
  </si>
  <si>
    <t>4A</t>
  </si>
  <si>
    <t>Maianthemum stellatum</t>
  </si>
  <si>
    <t>259_6633</t>
  </si>
  <si>
    <t>Viken</t>
  </si>
  <si>
    <t>Frogn</t>
  </si>
  <si>
    <t>OA</t>
  </si>
  <si>
    <t>Skirstadvegen, Frogn i Akershus, Frogn, Vi \langs vegen</t>
  </si>
  <si>
    <t>Kåre Arnstein Lye|John Sandve</t>
  </si>
  <si>
    <t>(L.) Link</t>
  </si>
  <si>
    <t>https://www.artsobservasjoner.no/Sighting/22699585</t>
  </si>
  <si>
    <t>AlienSpecie</t>
  </si>
  <si>
    <t>Ingen kjent risiko (NK)</t>
  </si>
  <si>
    <t>POINT (259172 6633630)</t>
  </si>
  <si>
    <t>urn:uuid:292c5aee-38cf-425c-b4a3-21d0c90902b6</t>
  </si>
  <si>
    <t>Norsk botanisk forening</t>
  </si>
  <si>
    <t>so2-vascular</t>
  </si>
  <si>
    <t>ArtKart</t>
  </si>
  <si>
    <t>1010_22699585</t>
  </si>
  <si>
    <t>O</t>
  </si>
  <si>
    <t>604624</t>
  </si>
  <si>
    <t>257_6651</t>
  </si>
  <si>
    <t>Oslo</t>
  </si>
  <si>
    <t>Oslo: nær Radiumhospitalet ved vestre bredd av bekken i Mærradalen.</t>
  </si>
  <si>
    <t>Ruth Strand</t>
  </si>
  <si>
    <t>Johannes Lid</t>
  </si>
  <si>
    <t>GS</t>
  </si>
  <si>
    <t>https://www.unimus.no/felles/bilder/web_hent_bilde.php?id=13656452&amp;type=jpeg</t>
  </si>
  <si>
    <t>POINT (257270 6651809)</t>
  </si>
  <si>
    <t>urn:catalog:O:V:604624</t>
  </si>
  <si>
    <t>Naturhistorisk Museum - UiO</t>
  </si>
  <si>
    <t>v</t>
  </si>
  <si>
    <t>8_604624</t>
  </si>
  <si>
    <t>O_604624</t>
  </si>
  <si>
    <t>294096</t>
  </si>
  <si>
    <t>Ex</t>
  </si>
  <si>
    <t>Cult</t>
  </si>
  <si>
    <t>261_6651</t>
  </si>
  <si>
    <t>Indflyttet 2/6 1891 fra Diesen i Ø. Aker til Haven paa Lillefrogner</t>
  </si>
  <si>
    <t>A. Landmark</t>
  </si>
  <si>
    <t>https://www.unimus.no/felles/bilder/web_hent_bilde.php?id=13690982&amp;type=jpeg</t>
  </si>
  <si>
    <t>POINT (260127 6650048)</t>
  </si>
  <si>
    <t>urn:catalog:O:V:294096</t>
  </si>
  <si>
    <t>8_294096</t>
  </si>
  <si>
    <t>O_294096</t>
  </si>
  <si>
    <t>604638</t>
  </si>
  <si>
    <t>Lillefrogner, Christiania; Indflyttet for mange Aar siden fra Diesen i Østre Aker.</t>
  </si>
  <si>
    <t>https://www.unimus.no/felles/bilder/web_hent_bilde.php?id=13656484&amp;type=jpeg</t>
  </si>
  <si>
    <t>urn:catalog:O:V:604638</t>
  </si>
  <si>
    <t>8_604638</t>
  </si>
  <si>
    <t>O_604638</t>
  </si>
  <si>
    <t>604633</t>
  </si>
  <si>
    <t>Lillefrogner, Christiania (Innflyttet for mange mange aar siden fra Ø. Aker, nær Trondhjemsveien).</t>
  </si>
  <si>
    <t>https://www.unimus.no/felles/bilder/web_hent_bilde.php?id=13656473&amp;type=jpeg</t>
  </si>
  <si>
    <t>urn:catalog:O:V:604633</t>
  </si>
  <si>
    <t>8_604633</t>
  </si>
  <si>
    <t>O_604633</t>
  </si>
  <si>
    <t>M</t>
  </si>
  <si>
    <t>Hb</t>
  </si>
  <si>
    <t>261_6657</t>
  </si>
  <si>
    <t>Oslo fylke</t>
  </si>
  <si>
    <t>Grefsenåsen prope Christ.</t>
  </si>
  <si>
    <t>Blytt</t>
  </si>
  <si>
    <t>V</t>
  </si>
  <si>
    <t>Fr-ext</t>
  </si>
  <si>
    <t>A8B01C28-E74E-11E4-BBFF-00155D012A60</t>
  </si>
  <si>
    <t>MusIt</t>
  </si>
  <si>
    <t>O_893599</t>
  </si>
  <si>
    <t>604618</t>
  </si>
  <si>
    <t>Sjælden; Grefsenaasen i Østre Aker</t>
  </si>
  <si>
    <t>A. Blytt</t>
  </si>
  <si>
    <t>https://www.unimus.no/felles/bilder/web_hent_bilde.php?id=13656439&amp;type=jpeg</t>
  </si>
  <si>
    <t>POINT (261317 6656077)</t>
  </si>
  <si>
    <t>urn:catalog:O:V:604618</t>
  </si>
  <si>
    <t>8_604618</t>
  </si>
  <si>
    <t>O_604618</t>
  </si>
  <si>
    <t>604634</t>
  </si>
  <si>
    <t>Christianiadalen</t>
  </si>
  <si>
    <t>P. V. Deinboll</t>
  </si>
  <si>
    <t>https://www.unimus.no/felles/bilder/web_hent_bilde.php?id=13656476&amp;type=jpeg</t>
  </si>
  <si>
    <t>urn:catalog:O:V:604634</t>
  </si>
  <si>
    <t>8_604634</t>
  </si>
  <si>
    <t>O_604634</t>
  </si>
  <si>
    <t>BG</t>
  </si>
  <si>
    <t>276853</t>
  </si>
  <si>
    <t>Oslo: Grefsenaasen.</t>
  </si>
  <si>
    <t>Moe</t>
  </si>
  <si>
    <t>https://www.unimus.no/felles/bilder/web_hent_bilde.php?id=12435171&amp;type=jpeg</t>
  </si>
  <si>
    <t>urn:catalog:BG:S:276853</t>
  </si>
  <si>
    <t>Universitetsmuseet i Bergen, UiB</t>
  </si>
  <si>
    <t>s</t>
  </si>
  <si>
    <t>105_276853</t>
  </si>
  <si>
    <t>BG_276853</t>
  </si>
  <si>
    <t>276856</t>
  </si>
  <si>
    <t>Oslo: Kristiania: Grefsenås.</t>
  </si>
  <si>
    <t>N. Bryhn</t>
  </si>
  <si>
    <t>https://www.unimus.no/felles/bilder/web_hent_bilde.php?id=12435174&amp;type=jpeg</t>
  </si>
  <si>
    <t>urn:catalog:BG:S:276856</t>
  </si>
  <si>
    <t>105_276856</t>
  </si>
  <si>
    <t>BG_276856</t>
  </si>
  <si>
    <t>276858</t>
  </si>
  <si>
    <t>https://www.unimus.no/felles/bilder/web_hent_bilde.php?id=12435177&amp;type=jpeg</t>
  </si>
  <si>
    <t>urn:catalog:BG:S:276858</t>
  </si>
  <si>
    <t>105_276858</t>
  </si>
  <si>
    <t>BG_276858</t>
  </si>
  <si>
    <t>S</t>
  </si>
  <si>
    <t>GB</t>
  </si>
  <si>
    <t>GB[N]-19548</t>
  </si>
  <si>
    <t>Diesen ved Kristiania.</t>
  </si>
  <si>
    <t>Nøvik, Peter</t>
  </si>
  <si>
    <t>Ex herb: Herm. A. Fröding</t>
  </si>
  <si>
    <t>http://www.gbif.org/occurrence/3043112059</t>
  </si>
  <si>
    <t>Svensk</t>
  </si>
  <si>
    <t>GB_GB[N]-19548</t>
  </si>
  <si>
    <t>59.97258</t>
  </si>
  <si>
    <t>10.72237</t>
  </si>
  <si>
    <t>222868</t>
  </si>
  <si>
    <t>276854</t>
  </si>
  <si>
    <t>Oslo: Lille Frogner v. Kristiania.</t>
  </si>
  <si>
    <t>https://www.unimus.no/felles/bilder/web_hent_bilde.php?id=12435172&amp;type=jpeg</t>
  </si>
  <si>
    <t>urn:catalog:BG:S:276854</t>
  </si>
  <si>
    <t>105_276854</t>
  </si>
  <si>
    <t>BG_276854</t>
  </si>
  <si>
    <t>276859</t>
  </si>
  <si>
    <t>Oslo: Kristiania (Botan. have.)</t>
  </si>
  <si>
    <t>Jens Holmboe</t>
  </si>
  <si>
    <t>https://www.unimus.no/felles/bilder/web_hent_bilde.php?id=12435178&amp;type=jpeg</t>
  </si>
  <si>
    <t>urn:catalog:BG:S:276859</t>
  </si>
  <si>
    <t>105_276859</t>
  </si>
  <si>
    <t>BG_276859</t>
  </si>
  <si>
    <t>310046</t>
  </si>
  <si>
    <t>Oslo: Lillefrogner.</t>
  </si>
  <si>
    <t>https://www.unimus.no/felles/bilder/web_hent_bilde.php?id=12153994&amp;type=jpeg</t>
  </si>
  <si>
    <t>urn:catalog:BG:S:310046</t>
  </si>
  <si>
    <t>105_310046</t>
  </si>
  <si>
    <t>BG_310046</t>
  </si>
  <si>
    <t>TROM</t>
  </si>
  <si>
    <t>104687</t>
  </si>
  <si>
    <t>Kristiania : Lillefrogner, Christiania. Innført for mange år \siden fra Østre Aker nær Tronheimsveien.</t>
  </si>
  <si>
    <t>Anton Landmark</t>
  </si>
  <si>
    <t>urn:catalog:TROM:V:104687</t>
  </si>
  <si>
    <t>Tromsø museum - Universitetsmuseet</t>
  </si>
  <si>
    <t>trom-v</t>
  </si>
  <si>
    <t>117_104687</t>
  </si>
  <si>
    <t>TROM_104687</t>
  </si>
  <si>
    <t>604623</t>
  </si>
  <si>
    <t>I skråningen nord for Nydalsbakken 1933. Dyrket i hagen 20 år.</t>
  </si>
  <si>
    <t>C. Platou</t>
  </si>
  <si>
    <t>https://www.unimus.no/felles/bilder/web_hent_bilde.php?id=13656450&amp;type=jpeg</t>
  </si>
  <si>
    <t>urn:catalog:O:V:604623</t>
  </si>
  <si>
    <t>8_604623</t>
  </si>
  <si>
    <t>O_604623</t>
  </si>
  <si>
    <t>Oslo: Aker, Grefsenaasen.</t>
  </si>
  <si>
    <t>https://www.unimus.no/felles/bilder/web_hent_bilde.php?id=12435173&amp;type=jpeg</t>
  </si>
  <si>
    <t>BG_276855</t>
  </si>
  <si>
    <t>N. Moe</t>
  </si>
  <si>
    <t>https://www.unimus.no/felles/bilder/web_hent_bilde.php?id=12435175&amp;type=jpeg</t>
  </si>
  <si>
    <t>BG_276857</t>
  </si>
  <si>
    <t>GB[N]-19175</t>
  </si>
  <si>
    <t>Grafsenaasen.</t>
  </si>
  <si>
    <t xml:space="preserve">Moe, Elias </t>
  </si>
  <si>
    <t>[Fra Blytt sin flora kan vi lese at det er:" Gartner Elias Moe som oppdagede den for nogle Aar siden paa Grefsenaasen ved Christiania." Floraen er utgitt i 1861; Ny for N.fl.</t>
  </si>
  <si>
    <t>GB_GB[N]-19175</t>
  </si>
  <si>
    <t>GB[N]-19176</t>
  </si>
  <si>
    <t>Grefsingsaasen.</t>
  </si>
  <si>
    <t>Moe, Elias</t>
  </si>
  <si>
    <t>GB_GB[N]-19176</t>
  </si>
  <si>
    <t>GB[N]-19549</t>
  </si>
  <si>
    <t>K</t>
  </si>
  <si>
    <t>Geo</t>
  </si>
  <si>
    <t>Bogstadåsen vid Kristiania, förvillad.</t>
  </si>
  <si>
    <t>Lindeberg, C. J.</t>
  </si>
  <si>
    <t>GB_GB[N]-19549</t>
  </si>
  <si>
    <t>Ved en liten Bæk der gaaer igjenom en meget gammel Braate høit op i Græfsenaasen omtrent lige op for den sydligste Ende af Maridals-Vandet</t>
  </si>
  <si>
    <t>https://www.unimus.no/felles/bilder/web_hent_bilde.php?id=13656460&amp;type=jpeg</t>
  </si>
  <si>
    <t>O_604627</t>
  </si>
  <si>
    <t>Grefsenåsen ved et sted kaldet Fæstningen.</t>
  </si>
  <si>
    <t>https://www.unimus.no/felles/bilder/web_hent_bilde.php?id=13656463&amp;type=jpeg</t>
  </si>
  <si>
    <t>O_604628</t>
  </si>
  <si>
    <t>Christiania.</t>
  </si>
  <si>
    <t>https://www.unimus.no/felles/bilder/web_hent_bilde.php?id=13656481&amp;type=jpeg</t>
  </si>
  <si>
    <t>O_604637</t>
  </si>
  <si>
    <t>Kristiania : Christiania</t>
  </si>
  <si>
    <t>TROM_104686</t>
  </si>
  <si>
    <t>263_6645</t>
  </si>
  <si>
    <t>Chria: ved en bæk høit op fra Bækkelaget op mod gaarden Holtet, kun 4 exemplarer.</t>
  </si>
  <si>
    <t>https://www.unimus.no/felles/bilder/web_hent_bilde.php?id=13656444&amp;type=jpeg</t>
  </si>
  <si>
    <t>O_604621</t>
  </si>
  <si>
    <t>32V NM 99,39</t>
  </si>
  <si>
    <t>WGS84</t>
  </si>
  <si>
    <t>LD</t>
  </si>
  <si>
    <t>1592949</t>
  </si>
  <si>
    <t>263_6649</t>
  </si>
  <si>
    <t>Kristiania.</t>
  </si>
  <si>
    <t>[missing]</t>
  </si>
  <si>
    <t>LD_1592949</t>
  </si>
  <si>
    <t>59.9139</t>
  </si>
  <si>
    <t>10.7522</t>
  </si>
  <si>
    <t>222878</t>
  </si>
  <si>
    <t>604636</t>
  </si>
  <si>
    <t>263_6651</t>
  </si>
  <si>
    <t>Thorshaugbæk i selskab med Galeobdolon luteum.</t>
  </si>
  <si>
    <t>https://www.unimus.no/felles/bilder/web_hent_bilde.php?id=13656478&amp;type=jpeg</t>
  </si>
  <si>
    <t>POINT (263745 6651221)</t>
  </si>
  <si>
    <t>urn:catalog:O:V:604636</t>
  </si>
  <si>
    <t>8_604636</t>
  </si>
  <si>
    <t>O_604636</t>
  </si>
  <si>
    <t>NLH</t>
  </si>
  <si>
    <t>10785</t>
  </si>
  <si>
    <t>263_6657</t>
  </si>
  <si>
    <t>Tøien</t>
  </si>
  <si>
    <t>Anon.</t>
  </si>
  <si>
    <t>Mangler koordinat - satt til kommunesenter basert på navn:Oslo</t>
  </si>
  <si>
    <t>POINT (262251 6656331)</t>
  </si>
  <si>
    <t>urn:catalog:NLH:V:10785</t>
  </si>
  <si>
    <t>Norges miljø- og biovitenskapelige universitet</t>
  </si>
  <si>
    <t>68_10785</t>
  </si>
  <si>
    <t>NLH_10785</t>
  </si>
  <si>
    <t>TRH</t>
  </si>
  <si>
    <t>249405</t>
  </si>
  <si>
    <t>265_6651</t>
  </si>
  <si>
    <t>Sindsen.....</t>
  </si>
  <si>
    <t>Nils Green Moe</t>
  </si>
  <si>
    <t>https://www.unimus.no/felles/bilder/web_hent_bilde.php?id=14937144&amp;type=jpeg</t>
  </si>
  <si>
    <t>POINT (264290 6651678)</t>
  </si>
  <si>
    <t>urn:catalog:TRH:V:249405</t>
  </si>
  <si>
    <t>NTNU-Vitenskapsmuseet</t>
  </si>
  <si>
    <t>37_249405</t>
  </si>
  <si>
    <t>TRH_249405</t>
  </si>
  <si>
    <t>1595289</t>
  </si>
  <si>
    <t>265_6653</t>
  </si>
  <si>
    <t>Christiania: Grefsen.</t>
  </si>
  <si>
    <t>Axel Moe</t>
  </si>
  <si>
    <t>http://www.gbif.org/occurrence/788828772</t>
  </si>
  <si>
    <t>POINT (264817 6653548)</t>
  </si>
  <si>
    <t>LD:General:1595289</t>
  </si>
  <si>
    <t>LD_1595289</t>
  </si>
  <si>
    <t>59.9519</t>
  </si>
  <si>
    <t>10.7878</t>
  </si>
  <si>
    <t>224903</t>
  </si>
  <si>
    <t>604631</t>
  </si>
  <si>
    <t>Diesen ved Kristiania</t>
  </si>
  <si>
    <t>Peter Nøvik</t>
  </si>
  <si>
    <t>https://www.unimus.no/felles/bilder/web_hent_bilde.php?id=13656471&amp;type=jpeg</t>
  </si>
  <si>
    <t>POINT (265090 6652621)</t>
  </si>
  <si>
    <t>urn:catalog:O:V:604631</t>
  </si>
  <si>
    <t>8_604631</t>
  </si>
  <si>
    <t>O_604631</t>
  </si>
  <si>
    <t>604630</t>
  </si>
  <si>
    <t>Disen; Østre-Aker.</t>
  </si>
  <si>
    <t>P. Nøvik</t>
  </si>
  <si>
    <t>https://www.unimus.no/felles/bilder/web_hent_bilde.php?id=13656468&amp;type=jpeg</t>
  </si>
  <si>
    <t>urn:catalog:O:V:604630</t>
  </si>
  <si>
    <t>8_604630</t>
  </si>
  <si>
    <t>O_604630</t>
  </si>
  <si>
    <t>604632</t>
  </si>
  <si>
    <t>Kristiania, Aasen nær Trondhjemsveien</t>
  </si>
  <si>
    <t>POINT (264339 6652177)</t>
  </si>
  <si>
    <t>urn:catalog:O:V:604632</t>
  </si>
  <si>
    <t>8_604632</t>
  </si>
  <si>
    <t>O_604632</t>
  </si>
  <si>
    <t>1594449</t>
  </si>
  <si>
    <t>265_6655</t>
  </si>
  <si>
    <t>Hab. in Grefsenås extra Christiania.</t>
  </si>
  <si>
    <t>C. J. Lindeberg</t>
  </si>
  <si>
    <t>http://www.gbif.org/occurrence/788827928</t>
  </si>
  <si>
    <t>POINT (265734 6654265)</t>
  </si>
  <si>
    <t>LD:General:1594449</t>
  </si>
  <si>
    <t>LD_1594449</t>
  </si>
  <si>
    <t>59.9589</t>
  </si>
  <si>
    <t>10.8033</t>
  </si>
  <si>
    <t>1595229</t>
  </si>
  <si>
    <t>Grevsenåsen.</t>
  </si>
  <si>
    <t>LD_1595229</t>
  </si>
  <si>
    <t>604626</t>
  </si>
  <si>
    <t>267_6655</t>
  </si>
  <si>
    <t>Grefsenaasen ved en Bæk</t>
  </si>
  <si>
    <t>https://www.unimus.no/felles/bilder/web_hent_bilde.php?id=13656458&amp;type=jpeg</t>
  </si>
  <si>
    <t>POINT (266014 6654036)</t>
  </si>
  <si>
    <t>urn:catalog:O:V:604626</t>
  </si>
  <si>
    <t>8_604626</t>
  </si>
  <si>
    <t>O_604626</t>
  </si>
  <si>
    <t>604635</t>
  </si>
  <si>
    <t>Grefsenåsen.</t>
  </si>
  <si>
    <t>urn:catalog:O:V:604635</t>
  </si>
  <si>
    <t>8_604635</t>
  </si>
  <si>
    <t>O_604635</t>
  </si>
  <si>
    <t>604619</t>
  </si>
  <si>
    <t>Grefsenås</t>
  </si>
  <si>
    <t>https://www.unimus.no/felles/bilder/web_hent_bilde.php?id=13656441&amp;type=jpeg</t>
  </si>
  <si>
    <t>urn:catalog:O:V:604619</t>
  </si>
  <si>
    <t>8_604619</t>
  </si>
  <si>
    <t>O_604619</t>
  </si>
  <si>
    <t>604764</t>
  </si>
  <si>
    <t>Kristiania: Grefsenås.</t>
  </si>
  <si>
    <t>Nils Bryhn</t>
  </si>
  <si>
    <t>https://www.unimus.no/felles/bilder/web_hent_bilde.php?id=13656489&amp;type=jpeg</t>
  </si>
  <si>
    <t>urn:catalog:O:V:604764</t>
  </si>
  <si>
    <t>8_604764</t>
  </si>
  <si>
    <t>O_604764</t>
  </si>
  <si>
    <t>604629</t>
  </si>
  <si>
    <t>https://www.unimus.no/felles/bilder/web_hent_bilde.php?id=13656466&amp;type=jpeg</t>
  </si>
  <si>
    <t>urn:catalog:O:V:604629</t>
  </si>
  <si>
    <t>8_604629</t>
  </si>
  <si>
    <t>O_604629</t>
  </si>
  <si>
    <t>96809</t>
  </si>
  <si>
    <t>Grefsenåsen</t>
  </si>
  <si>
    <t>Conrad Platou</t>
  </si>
  <si>
    <t>https://www.unimus.no/felles/bilder/web_hent_bilde.php?id=13755209&amp;type=jpeg</t>
  </si>
  <si>
    <t>urn:catalog:O:V:96809</t>
  </si>
  <si>
    <t>8_96809</t>
  </si>
  <si>
    <t>O_96809</t>
  </si>
  <si>
    <t>E Grefsenås culta.</t>
  </si>
  <si>
    <t>O_604620</t>
  </si>
  <si>
    <t>32V PM 00-01,46-49</t>
  </si>
  <si>
    <t>Grefsenaasen</t>
  </si>
  <si>
    <t>https://www.unimus.no/felles/bilder/web_hent_bilde.php?id=13656447&amp;type=jpeg</t>
  </si>
  <si>
    <t>O_604622</t>
  </si>
  <si>
    <t>Chria : Grefsenåsen.</t>
  </si>
  <si>
    <t>https://www.unimus.no/felles/bilder/web_hent_bilde.php?id=13656455&amp;type=jpeg</t>
  </si>
  <si>
    <t>O_604625</t>
  </si>
  <si>
    <t>UPS</t>
  </si>
  <si>
    <t>V-108639</t>
  </si>
  <si>
    <t>Graevingsåsen prope Christ</t>
  </si>
  <si>
    <t/>
  </si>
  <si>
    <t xml:space="preserve">Maianthemum stellatum  </t>
  </si>
  <si>
    <t>Detexit Moe</t>
  </si>
  <si>
    <t>UPS_V-108639</t>
  </si>
  <si>
    <t>222869</t>
  </si>
  <si>
    <t>S-S31-3022</t>
  </si>
  <si>
    <t>Christiania Moë</t>
  </si>
  <si>
    <t>Moë</t>
  </si>
  <si>
    <t>S_S-S31-3022</t>
  </si>
  <si>
    <t>GB[N]-19550</t>
  </si>
  <si>
    <t>Kristianiaegnen.</t>
  </si>
  <si>
    <t>http://www.gbif.org/occurrence/3043107054</t>
  </si>
  <si>
    <t>GB_GB[N]-19550</t>
  </si>
  <si>
    <t>1583529</t>
  </si>
  <si>
    <t>Peter Növik</t>
  </si>
  <si>
    <t>http://www.gbif.org/occurrence/788817019</t>
  </si>
  <si>
    <t>LD:General:1583529</t>
  </si>
  <si>
    <t>LD_1583529</t>
  </si>
  <si>
    <t>59.9726</t>
  </si>
  <si>
    <t>10.7224</t>
  </si>
  <si>
    <t>1593609</t>
  </si>
  <si>
    <t>http://www.gbif.org/occurrence/788827084</t>
  </si>
  <si>
    <t>LD:General:1593609</t>
  </si>
  <si>
    <t>LD_1593609</t>
  </si>
  <si>
    <t>OHN</t>
  </si>
  <si>
    <t>138861</t>
  </si>
  <si>
    <t>Kristianiaegnen. 30/5 83. Peter Nøvik</t>
  </si>
  <si>
    <t>http://www.gbif.org/occurrence/1705473496</t>
  </si>
  <si>
    <t>BMO:OHN:138861</t>
  </si>
  <si>
    <t>OHN_138861</t>
  </si>
  <si>
    <t>GB[N]-19547</t>
  </si>
  <si>
    <t>Invid Kristiania.</t>
  </si>
  <si>
    <t>Sjövall, Thorsten</t>
  </si>
  <si>
    <t>http://www.gbif.org/occurrence/3043099050</t>
  </si>
  <si>
    <t>GB_GB[N]-19547</t>
  </si>
  <si>
    <t>Uten lokalitet</t>
  </si>
  <si>
    <t>https://www.unimus.no/felles/bilder/web_hent_bilde.php?id=14789930&amp;type=jpeg</t>
  </si>
  <si>
    <t>TRH_66287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</si>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</sst>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DE1D3-635F-412F-8265-4B4E1CB5CA29}">
  <dimension ref="A1:BX55"/>
  <sheetViews>
    <sheetView tabSelected="1" topLeftCell="Y1" workbookViewId="0">
      <selection activeCell="AD38" sqref="AD38"/>
    </sheetView>
  </sheetViews>
  <sheetFormatPr defaultRowHeight="15" x14ac:dyDescent="0.25"/>
  <cols>
    <col min="29" max="29" width="94.7109375" customWidth="1"/>
  </cols>
  <sheetData>
    <row r="1" spans="1:76" x14ac:dyDescent="0.25">
      <c r="A1" s="11" t="s">
        <v>365</v>
      </c>
      <c r="B1" s="11" t="s">
        <v>366</v>
      </c>
      <c r="C1" s="11" t="s">
        <v>367</v>
      </c>
      <c r="D1" s="11" t="s">
        <v>368</v>
      </c>
      <c r="E1" s="11" t="s">
        <v>369</v>
      </c>
      <c r="F1" s="11" t="s">
        <v>370</v>
      </c>
      <c r="G1" s="11" t="s">
        <v>371</v>
      </c>
      <c r="H1" s="12" t="s">
        <v>372</v>
      </c>
      <c r="I1" s="11" t="s">
        <v>373</v>
      </c>
      <c r="J1" s="11" t="s">
        <v>374</v>
      </c>
      <c r="K1" s="11" t="s">
        <v>375</v>
      </c>
      <c r="L1" s="11" t="s">
        <v>376</v>
      </c>
      <c r="M1" s="11" t="s">
        <v>377</v>
      </c>
      <c r="N1" s="11" t="s">
        <v>378</v>
      </c>
      <c r="O1" s="11" t="s">
        <v>379</v>
      </c>
      <c r="P1" s="13" t="s">
        <v>380</v>
      </c>
      <c r="Q1" s="14" t="s">
        <v>381</v>
      </c>
      <c r="R1" s="15" t="s">
        <v>382</v>
      </c>
      <c r="S1" s="15" t="s">
        <v>383</v>
      </c>
      <c r="T1" s="15" t="s">
        <v>384</v>
      </c>
      <c r="U1" s="16" t="s">
        <v>385</v>
      </c>
      <c r="V1" s="11" t="s">
        <v>386</v>
      </c>
      <c r="W1" s="11" t="s">
        <v>387</v>
      </c>
      <c r="X1" s="11" t="s">
        <v>388</v>
      </c>
      <c r="Y1" s="3" t="s">
        <v>389</v>
      </c>
      <c r="Z1" s="3" t="s">
        <v>390</v>
      </c>
      <c r="AA1" s="11" t="s">
        <v>391</v>
      </c>
      <c r="AB1" s="11" t="s">
        <v>392</v>
      </c>
      <c r="AC1" s="11" t="s">
        <v>393</v>
      </c>
      <c r="AD1" s="11" t="s">
        <v>394</v>
      </c>
      <c r="AE1" s="11" t="s">
        <v>395</v>
      </c>
      <c r="AF1" s="11" t="s">
        <v>396</v>
      </c>
      <c r="AG1" s="11" t="s">
        <v>397</v>
      </c>
      <c r="AH1" s="11" t="s">
        <v>398</v>
      </c>
      <c r="AI1" s="11"/>
      <c r="AJ1" s="11" t="s">
        <v>399</v>
      </c>
      <c r="AK1" s="11" t="s">
        <v>400</v>
      </c>
      <c r="AL1" s="16" t="s">
        <v>401</v>
      </c>
      <c r="AM1" s="16" t="s">
        <v>402</v>
      </c>
      <c r="AN1" s="16" t="s">
        <v>403</v>
      </c>
      <c r="AO1" s="16" t="s">
        <v>404</v>
      </c>
      <c r="AP1" s="11" t="s">
        <v>405</v>
      </c>
      <c r="AQ1" s="17" t="s">
        <v>406</v>
      </c>
      <c r="AR1" s="18" t="s">
        <v>407</v>
      </c>
      <c r="AS1" s="11" t="s">
        <v>408</v>
      </c>
      <c r="AT1" s="19" t="s">
        <v>409</v>
      </c>
      <c r="AU1" s="11" t="s">
        <v>377</v>
      </c>
      <c r="AV1" s="11" t="s">
        <v>410</v>
      </c>
      <c r="AW1" s="11" t="s">
        <v>411</v>
      </c>
      <c r="AX1" s="11" t="s">
        <v>412</v>
      </c>
      <c r="AY1" s="11" t="s">
        <v>413</v>
      </c>
      <c r="AZ1" s="11" t="s">
        <v>414</v>
      </c>
      <c r="BA1" s="11" t="s">
        <v>415</v>
      </c>
      <c r="BB1" s="11" t="s">
        <v>416</v>
      </c>
      <c r="BC1" s="11" t="s">
        <v>417</v>
      </c>
      <c r="BD1" s="11" t="s">
        <v>418</v>
      </c>
      <c r="BE1" s="11" t="s">
        <v>419</v>
      </c>
      <c r="BF1" s="20" t="s">
        <v>420</v>
      </c>
      <c r="BG1" s="11" t="s">
        <v>421</v>
      </c>
      <c r="BH1" s="11" t="s">
        <v>384</v>
      </c>
      <c r="BI1" s="11" t="s">
        <v>422</v>
      </c>
      <c r="BJ1" s="11" t="s">
        <v>423</v>
      </c>
      <c r="BK1" s="7" t="s">
        <v>424</v>
      </c>
      <c r="BL1" s="11" t="s">
        <v>425</v>
      </c>
      <c r="BM1" s="11" t="s">
        <v>426</v>
      </c>
      <c r="BN1" s="11" t="s">
        <v>427</v>
      </c>
      <c r="BO1" s="11" t="s">
        <v>428</v>
      </c>
      <c r="BP1" t="s">
        <v>429</v>
      </c>
      <c r="BQ1" t="s">
        <v>430</v>
      </c>
      <c r="BR1" t="s">
        <v>431</v>
      </c>
      <c r="BS1" t="s">
        <v>432</v>
      </c>
      <c r="BT1" s="11" t="s">
        <v>433</v>
      </c>
      <c r="BU1" s="11" t="s">
        <v>434</v>
      </c>
      <c r="BV1" s="11" t="s">
        <v>435</v>
      </c>
      <c r="BW1" s="11" t="s">
        <v>436</v>
      </c>
      <c r="BX1" s="11" t="s">
        <v>437</v>
      </c>
    </row>
    <row r="2" spans="1:76" x14ac:dyDescent="0.25">
      <c r="A2">
        <v>369064</v>
      </c>
      <c r="C2">
        <v>1</v>
      </c>
      <c r="F2" t="s">
        <v>60</v>
      </c>
      <c r="G2" t="s">
        <v>22</v>
      </c>
      <c r="H2">
        <v>893599</v>
      </c>
      <c r="I2" t="s">
        <v>61</v>
      </c>
      <c r="K2">
        <v>1</v>
      </c>
      <c r="L2" t="s">
        <v>4</v>
      </c>
      <c r="M2">
        <v>99556</v>
      </c>
      <c r="N2" t="s">
        <v>5</v>
      </c>
      <c r="O2" t="s">
        <v>5</v>
      </c>
      <c r="U2" t="s">
        <v>62</v>
      </c>
      <c r="V2" s="9">
        <v>3</v>
      </c>
      <c r="W2" t="s">
        <v>63</v>
      </c>
      <c r="X2" t="s">
        <v>25</v>
      </c>
      <c r="Y2" t="s">
        <v>9</v>
      </c>
      <c r="Z2" s="3">
        <v>2</v>
      </c>
      <c r="AA2" s="4">
        <v>301</v>
      </c>
      <c r="AB2" s="4" t="s">
        <v>25</v>
      </c>
      <c r="AC2" t="s">
        <v>64</v>
      </c>
      <c r="AD2" s="7">
        <v>1850</v>
      </c>
      <c r="AG2" t="s">
        <v>65</v>
      </c>
      <c r="AH2" t="s">
        <v>65</v>
      </c>
      <c r="AJ2" t="s">
        <v>5</v>
      </c>
      <c r="AK2" t="s">
        <v>12</v>
      </c>
      <c r="AL2">
        <v>261317</v>
      </c>
      <c r="AM2">
        <v>6656077</v>
      </c>
      <c r="AN2" s="4">
        <v>261000</v>
      </c>
      <c r="AO2" s="4">
        <v>6657000</v>
      </c>
      <c r="AP2">
        <v>20057</v>
      </c>
      <c r="AR2" t="s">
        <v>66</v>
      </c>
      <c r="AU2">
        <v>99556</v>
      </c>
      <c r="AW2" s="10" t="s">
        <v>67</v>
      </c>
      <c r="BA2" t="s">
        <v>68</v>
      </c>
      <c r="BD2" t="s">
        <v>66</v>
      </c>
      <c r="BF2" s="5">
        <v>43784</v>
      </c>
      <c r="BG2" s="6" t="s">
        <v>69</v>
      </c>
      <c r="BI2">
        <v>3</v>
      </c>
      <c r="BJ2">
        <v>7840</v>
      </c>
      <c r="BL2" t="s">
        <v>70</v>
      </c>
      <c r="BN2" t="s">
        <v>70</v>
      </c>
      <c r="BX2">
        <v>369064</v>
      </c>
    </row>
    <row r="3" spans="1:76" x14ac:dyDescent="0.25">
      <c r="A3">
        <v>395223</v>
      </c>
      <c r="B3">
        <v>322624</v>
      </c>
      <c r="F3" t="s">
        <v>0</v>
      </c>
      <c r="G3" t="s">
        <v>22</v>
      </c>
      <c r="H3" t="s">
        <v>277</v>
      </c>
      <c r="I3" s="8" t="str">
        <f>HYPERLINK(AT3,"Hb")</f>
        <v>Hb</v>
      </c>
      <c r="K3">
        <v>1</v>
      </c>
      <c r="L3" t="s">
        <v>4</v>
      </c>
      <c r="M3">
        <v>99556</v>
      </c>
      <c r="N3" t="s">
        <v>5</v>
      </c>
      <c r="O3" t="s">
        <v>5</v>
      </c>
      <c r="U3" t="s">
        <v>278</v>
      </c>
      <c r="V3" s="10">
        <v>2</v>
      </c>
      <c r="W3" t="s">
        <v>25</v>
      </c>
      <c r="X3" t="s">
        <v>25</v>
      </c>
      <c r="Y3" s="2" t="s">
        <v>9</v>
      </c>
      <c r="Z3" s="3">
        <v>2</v>
      </c>
      <c r="AA3" s="4">
        <v>301</v>
      </c>
      <c r="AB3" s="4" t="s">
        <v>25</v>
      </c>
      <c r="AC3" t="s">
        <v>279</v>
      </c>
      <c r="AD3">
        <v>1850</v>
      </c>
      <c r="AE3">
        <v>1</v>
      </c>
      <c r="AF3">
        <v>1</v>
      </c>
      <c r="AG3" t="s">
        <v>89</v>
      </c>
      <c r="AH3" t="s">
        <v>89</v>
      </c>
      <c r="AJ3" t="s">
        <v>5</v>
      </c>
      <c r="AK3" t="s">
        <v>12</v>
      </c>
      <c r="AL3">
        <v>266014</v>
      </c>
      <c r="AM3">
        <v>6654036</v>
      </c>
      <c r="AN3" s="4">
        <v>267000</v>
      </c>
      <c r="AO3" s="4">
        <v>6655000</v>
      </c>
      <c r="AP3">
        <v>2236</v>
      </c>
      <c r="AR3">
        <v>8</v>
      </c>
      <c r="AS3" t="s">
        <v>29</v>
      </c>
      <c r="AT3" t="s">
        <v>280</v>
      </c>
      <c r="AU3">
        <v>99556</v>
      </c>
      <c r="AW3" s="6" t="s">
        <v>14</v>
      </c>
      <c r="AX3">
        <v>1</v>
      </c>
      <c r="AY3" t="s">
        <v>15</v>
      </c>
      <c r="AZ3" t="s">
        <v>281</v>
      </c>
      <c r="BA3" t="s">
        <v>282</v>
      </c>
      <c r="BB3">
        <v>8</v>
      </c>
      <c r="BC3" t="s">
        <v>33</v>
      </c>
      <c r="BD3" t="s">
        <v>34</v>
      </c>
      <c r="BE3">
        <v>1</v>
      </c>
      <c r="BF3" s="5">
        <v>37756</v>
      </c>
      <c r="BG3" s="7" t="s">
        <v>20</v>
      </c>
      <c r="BI3">
        <v>3</v>
      </c>
      <c r="BJ3">
        <v>494298</v>
      </c>
      <c r="BK3">
        <v>144627</v>
      </c>
      <c r="BL3" t="s">
        <v>283</v>
      </c>
      <c r="BN3" t="s">
        <v>284</v>
      </c>
      <c r="BX3">
        <v>395223</v>
      </c>
    </row>
    <row r="4" spans="1:76" x14ac:dyDescent="0.25">
      <c r="A4">
        <v>536042</v>
      </c>
      <c r="B4">
        <v>451807</v>
      </c>
      <c r="F4" t="s">
        <v>108</v>
      </c>
      <c r="G4" t="s">
        <v>324</v>
      </c>
      <c r="H4" t="s">
        <v>325</v>
      </c>
      <c r="I4" t="s">
        <v>61</v>
      </c>
      <c r="K4">
        <v>1</v>
      </c>
      <c r="L4" t="s">
        <v>4</v>
      </c>
      <c r="M4">
        <v>99556</v>
      </c>
      <c r="N4" t="s">
        <v>5</v>
      </c>
      <c r="O4" t="s">
        <v>5</v>
      </c>
      <c r="W4" t="s">
        <v>25</v>
      </c>
      <c r="X4" t="s">
        <v>25</v>
      </c>
      <c r="Y4" t="s">
        <v>9</v>
      </c>
      <c r="Z4" s="3">
        <v>2</v>
      </c>
      <c r="AA4" s="4">
        <v>301</v>
      </c>
      <c r="AB4" t="s">
        <v>25</v>
      </c>
      <c r="AC4" t="s">
        <v>326</v>
      </c>
      <c r="AD4">
        <v>1853</v>
      </c>
      <c r="AG4" t="s">
        <v>327</v>
      </c>
      <c r="AJ4" t="s">
        <v>328</v>
      </c>
      <c r="AS4" t="s">
        <v>329</v>
      </c>
      <c r="AU4">
        <v>99556</v>
      </c>
      <c r="BC4" t="s">
        <v>324</v>
      </c>
      <c r="BG4" s="10" t="s">
        <v>115</v>
      </c>
      <c r="BI4">
        <v>5</v>
      </c>
      <c r="BJ4">
        <v>1075</v>
      </c>
      <c r="BK4">
        <v>144628</v>
      </c>
      <c r="BL4" t="s">
        <v>330</v>
      </c>
      <c r="BM4">
        <v>6</v>
      </c>
      <c r="BN4" t="s">
        <v>330</v>
      </c>
      <c r="BO4" s="10">
        <v>9</v>
      </c>
      <c r="BV4" t="s">
        <v>331</v>
      </c>
      <c r="BX4">
        <v>536042</v>
      </c>
    </row>
    <row r="5" spans="1:76" x14ac:dyDescent="0.25">
      <c r="A5">
        <v>539116</v>
      </c>
      <c r="B5">
        <v>450865</v>
      </c>
      <c r="F5" t="s">
        <v>108</v>
      </c>
      <c r="G5" t="s">
        <v>193</v>
      </c>
      <c r="H5" t="s">
        <v>264</v>
      </c>
      <c r="I5" t="s">
        <v>61</v>
      </c>
      <c r="K5">
        <v>1</v>
      </c>
      <c r="L5" t="s">
        <v>4</v>
      </c>
      <c r="M5">
        <v>99556</v>
      </c>
      <c r="N5" t="s">
        <v>5</v>
      </c>
      <c r="O5" t="s">
        <v>5</v>
      </c>
      <c r="U5" t="s">
        <v>265</v>
      </c>
      <c r="V5" s="9">
        <v>3</v>
      </c>
      <c r="W5" t="s">
        <v>25</v>
      </c>
      <c r="X5" t="s">
        <v>25</v>
      </c>
      <c r="Y5" t="s">
        <v>9</v>
      </c>
      <c r="Z5" s="3">
        <v>2</v>
      </c>
      <c r="AA5" s="4">
        <v>301</v>
      </c>
      <c r="AB5" t="s">
        <v>25</v>
      </c>
      <c r="AC5" t="s">
        <v>266</v>
      </c>
      <c r="AD5">
        <v>1854</v>
      </c>
      <c r="AE5">
        <v>6</v>
      </c>
      <c r="AG5" t="s">
        <v>267</v>
      </c>
      <c r="AJ5" t="s">
        <v>5</v>
      </c>
      <c r="AL5">
        <v>265734</v>
      </c>
      <c r="AM5">
        <v>6654265</v>
      </c>
      <c r="AN5" s="4">
        <v>265000</v>
      </c>
      <c r="AO5" s="4">
        <v>6655000</v>
      </c>
      <c r="AP5" s="1">
        <v>99999</v>
      </c>
      <c r="AT5" t="s">
        <v>268</v>
      </c>
      <c r="AU5">
        <v>99556</v>
      </c>
      <c r="AW5" s="6" t="s">
        <v>14</v>
      </c>
      <c r="AX5">
        <v>1</v>
      </c>
      <c r="AY5" t="s">
        <v>15</v>
      </c>
      <c r="AZ5" t="s">
        <v>269</v>
      </c>
      <c r="BA5" t="s">
        <v>270</v>
      </c>
      <c r="BB5">
        <v>40</v>
      </c>
      <c r="BC5" t="s">
        <v>193</v>
      </c>
      <c r="BG5" s="10" t="s">
        <v>115</v>
      </c>
      <c r="BI5">
        <v>4</v>
      </c>
      <c r="BJ5">
        <v>1077</v>
      </c>
      <c r="BK5">
        <v>144630</v>
      </c>
      <c r="BL5" t="s">
        <v>271</v>
      </c>
      <c r="BM5">
        <v>2</v>
      </c>
      <c r="BN5" t="s">
        <v>271</v>
      </c>
      <c r="BO5" s="10">
        <v>9</v>
      </c>
      <c r="BT5" t="s">
        <v>272</v>
      </c>
      <c r="BU5" t="s">
        <v>273</v>
      </c>
      <c r="BV5" t="s">
        <v>201</v>
      </c>
      <c r="BX5">
        <v>539116</v>
      </c>
    </row>
    <row r="6" spans="1:76" x14ac:dyDescent="0.25">
      <c r="A6">
        <v>384431</v>
      </c>
      <c r="B6">
        <v>322634</v>
      </c>
      <c r="F6" t="s">
        <v>0</v>
      </c>
      <c r="G6" t="s">
        <v>22</v>
      </c>
      <c r="H6" t="s">
        <v>202</v>
      </c>
      <c r="I6" s="8" t="str">
        <f>HYPERLINK(AT6,"Hb")</f>
        <v>Hb</v>
      </c>
      <c r="K6">
        <v>1</v>
      </c>
      <c r="L6" t="s">
        <v>4</v>
      </c>
      <c r="M6">
        <v>99556</v>
      </c>
      <c r="N6" t="s">
        <v>5</v>
      </c>
      <c r="O6" t="s">
        <v>5</v>
      </c>
      <c r="U6" t="s">
        <v>203</v>
      </c>
      <c r="V6" s="1">
        <v>1</v>
      </c>
      <c r="W6" t="s">
        <v>25</v>
      </c>
      <c r="X6" t="s">
        <v>25</v>
      </c>
      <c r="Y6" s="2" t="s">
        <v>9</v>
      </c>
      <c r="Z6" s="3">
        <v>2</v>
      </c>
      <c r="AA6" s="4">
        <v>301</v>
      </c>
      <c r="AB6" s="4" t="s">
        <v>25</v>
      </c>
      <c r="AC6" t="s">
        <v>204</v>
      </c>
      <c r="AD6">
        <v>1856</v>
      </c>
      <c r="AE6">
        <v>6</v>
      </c>
      <c r="AF6">
        <v>8</v>
      </c>
      <c r="AG6" t="s">
        <v>73</v>
      </c>
      <c r="AH6" t="s">
        <v>158</v>
      </c>
      <c r="AJ6" t="s">
        <v>5</v>
      </c>
      <c r="AK6" t="s">
        <v>12</v>
      </c>
      <c r="AL6">
        <v>263745</v>
      </c>
      <c r="AM6">
        <v>6651221</v>
      </c>
      <c r="AN6" s="4">
        <v>263000</v>
      </c>
      <c r="AO6" s="4">
        <v>6651000</v>
      </c>
      <c r="AP6">
        <v>1414</v>
      </c>
      <c r="AR6">
        <v>8</v>
      </c>
      <c r="AS6" t="s">
        <v>29</v>
      </c>
      <c r="AT6" t="s">
        <v>205</v>
      </c>
      <c r="AU6">
        <v>99556</v>
      </c>
      <c r="AW6" s="6" t="s">
        <v>14</v>
      </c>
      <c r="AX6">
        <v>1</v>
      </c>
      <c r="AY6" t="s">
        <v>15</v>
      </c>
      <c r="AZ6" t="s">
        <v>206</v>
      </c>
      <c r="BA6" t="s">
        <v>207</v>
      </c>
      <c r="BB6">
        <v>8</v>
      </c>
      <c r="BC6" t="s">
        <v>33</v>
      </c>
      <c r="BD6" t="s">
        <v>34</v>
      </c>
      <c r="BE6">
        <v>1</v>
      </c>
      <c r="BF6" s="5">
        <v>37756</v>
      </c>
      <c r="BG6" s="7" t="s">
        <v>20</v>
      </c>
      <c r="BI6">
        <v>3</v>
      </c>
      <c r="BJ6">
        <v>494306</v>
      </c>
      <c r="BK6">
        <v>144631</v>
      </c>
      <c r="BL6" t="s">
        <v>208</v>
      </c>
      <c r="BN6" t="s">
        <v>209</v>
      </c>
      <c r="BX6">
        <v>384431</v>
      </c>
    </row>
    <row r="7" spans="1:76" x14ac:dyDescent="0.25">
      <c r="A7">
        <v>395225</v>
      </c>
      <c r="B7">
        <v>322633</v>
      </c>
      <c r="F7" t="s">
        <v>0</v>
      </c>
      <c r="G7" t="s">
        <v>22</v>
      </c>
      <c r="H7" t="s">
        <v>285</v>
      </c>
      <c r="I7" s="8" t="str">
        <f>HYPERLINK(AT7,"Hb")</f>
        <v>Hb</v>
      </c>
      <c r="K7">
        <v>1</v>
      </c>
      <c r="L7" t="s">
        <v>4</v>
      </c>
      <c r="M7">
        <v>99556</v>
      </c>
      <c r="N7" t="s">
        <v>5</v>
      </c>
      <c r="O7" t="s">
        <v>5</v>
      </c>
      <c r="U7" t="s">
        <v>278</v>
      </c>
      <c r="V7" s="10">
        <v>2</v>
      </c>
      <c r="W7" t="s">
        <v>25</v>
      </c>
      <c r="X7" t="s">
        <v>25</v>
      </c>
      <c r="Y7" s="2" t="s">
        <v>9</v>
      </c>
      <c r="Z7" s="3">
        <v>2</v>
      </c>
      <c r="AA7" s="4">
        <v>301</v>
      </c>
      <c r="AB7" s="4" t="s">
        <v>25</v>
      </c>
      <c r="AC7" t="s">
        <v>286</v>
      </c>
      <c r="AD7">
        <v>1859</v>
      </c>
      <c r="AE7">
        <v>6</v>
      </c>
      <c r="AF7">
        <v>12</v>
      </c>
      <c r="AG7" t="s">
        <v>73</v>
      </c>
      <c r="AH7" t="s">
        <v>158</v>
      </c>
      <c r="AJ7" t="s">
        <v>5</v>
      </c>
      <c r="AK7" t="s">
        <v>12</v>
      </c>
      <c r="AL7">
        <v>266014</v>
      </c>
      <c r="AM7">
        <v>6654036</v>
      </c>
      <c r="AN7" s="4">
        <v>267000</v>
      </c>
      <c r="AO7" s="4">
        <v>6655000</v>
      </c>
      <c r="AP7">
        <v>2236</v>
      </c>
      <c r="AR7">
        <v>8</v>
      </c>
      <c r="AS7" t="s">
        <v>29</v>
      </c>
      <c r="AT7" t="s">
        <v>205</v>
      </c>
      <c r="AU7">
        <v>99556</v>
      </c>
      <c r="AW7" s="6" t="s">
        <v>14</v>
      </c>
      <c r="AX7">
        <v>1</v>
      </c>
      <c r="AY7" t="s">
        <v>15</v>
      </c>
      <c r="AZ7" t="s">
        <v>281</v>
      </c>
      <c r="BA7" t="s">
        <v>287</v>
      </c>
      <c r="BB7">
        <v>8</v>
      </c>
      <c r="BC7" t="s">
        <v>33</v>
      </c>
      <c r="BD7" t="s">
        <v>34</v>
      </c>
      <c r="BE7">
        <v>1</v>
      </c>
      <c r="BF7" s="5">
        <v>37756</v>
      </c>
      <c r="BG7" s="7" t="s">
        <v>20</v>
      </c>
      <c r="BI7">
        <v>3</v>
      </c>
      <c r="BJ7">
        <v>494305</v>
      </c>
      <c r="BK7">
        <v>144632</v>
      </c>
      <c r="BL7" t="s">
        <v>288</v>
      </c>
      <c r="BN7" t="s">
        <v>289</v>
      </c>
      <c r="BX7">
        <v>395225</v>
      </c>
    </row>
    <row r="8" spans="1:76" x14ac:dyDescent="0.25">
      <c r="A8">
        <v>367661</v>
      </c>
      <c r="B8">
        <v>322616</v>
      </c>
      <c r="F8" t="s">
        <v>0</v>
      </c>
      <c r="G8" t="s">
        <v>22</v>
      </c>
      <c r="H8" t="s">
        <v>71</v>
      </c>
      <c r="I8" s="8" t="str">
        <f>HYPERLINK(AT8,"Hb")</f>
        <v>Hb</v>
      </c>
      <c r="K8">
        <v>1</v>
      </c>
      <c r="L8" t="s">
        <v>4</v>
      </c>
      <c r="M8">
        <v>99556</v>
      </c>
      <c r="N8" t="s">
        <v>5</v>
      </c>
      <c r="O8" t="s">
        <v>5</v>
      </c>
      <c r="U8" t="s">
        <v>62</v>
      </c>
      <c r="V8" s="9">
        <v>3</v>
      </c>
      <c r="W8" t="s">
        <v>25</v>
      </c>
      <c r="X8" t="s">
        <v>25</v>
      </c>
      <c r="Y8" s="2" t="s">
        <v>9</v>
      </c>
      <c r="Z8" s="3">
        <v>2</v>
      </c>
      <c r="AA8" s="4">
        <v>301</v>
      </c>
      <c r="AB8" s="4" t="s">
        <v>25</v>
      </c>
      <c r="AC8" t="s">
        <v>72</v>
      </c>
      <c r="AD8">
        <v>1861</v>
      </c>
      <c r="AE8">
        <v>6</v>
      </c>
      <c r="AF8">
        <v>19</v>
      </c>
      <c r="AG8" t="s">
        <v>73</v>
      </c>
      <c r="AH8" t="s">
        <v>73</v>
      </c>
      <c r="AJ8" t="s">
        <v>5</v>
      </c>
      <c r="AK8" t="s">
        <v>12</v>
      </c>
      <c r="AL8">
        <v>261317</v>
      </c>
      <c r="AM8">
        <v>6656077</v>
      </c>
      <c r="AN8" s="4">
        <v>261000</v>
      </c>
      <c r="AO8" s="4">
        <v>6657000</v>
      </c>
      <c r="AP8">
        <v>20057</v>
      </c>
      <c r="AR8">
        <v>8</v>
      </c>
      <c r="AT8" t="s">
        <v>74</v>
      </c>
      <c r="AU8">
        <v>99556</v>
      </c>
      <c r="AW8" s="6" t="s">
        <v>14</v>
      </c>
      <c r="AX8">
        <v>1</v>
      </c>
      <c r="AY8" t="s">
        <v>15</v>
      </c>
      <c r="AZ8" t="s">
        <v>75</v>
      </c>
      <c r="BA8" t="s">
        <v>76</v>
      </c>
      <c r="BB8">
        <v>8</v>
      </c>
      <c r="BC8" t="s">
        <v>33</v>
      </c>
      <c r="BD8" t="s">
        <v>34</v>
      </c>
      <c r="BE8">
        <v>1</v>
      </c>
      <c r="BF8" s="5">
        <v>37756</v>
      </c>
      <c r="BG8" s="7" t="s">
        <v>20</v>
      </c>
      <c r="BI8">
        <v>3</v>
      </c>
      <c r="BJ8">
        <v>494294</v>
      </c>
      <c r="BK8">
        <v>144635</v>
      </c>
      <c r="BL8" t="s">
        <v>77</v>
      </c>
      <c r="BN8" t="s">
        <v>78</v>
      </c>
      <c r="BX8">
        <v>367661</v>
      </c>
    </row>
    <row r="9" spans="1:76" x14ac:dyDescent="0.25">
      <c r="A9">
        <v>374520</v>
      </c>
      <c r="B9">
        <v>263830</v>
      </c>
      <c r="F9" t="s">
        <v>0</v>
      </c>
      <c r="G9" t="s">
        <v>210</v>
      </c>
      <c r="H9" t="s">
        <v>211</v>
      </c>
      <c r="I9" t="s">
        <v>61</v>
      </c>
      <c r="K9">
        <v>1</v>
      </c>
      <c r="L9" t="s">
        <v>4</v>
      </c>
      <c r="M9">
        <v>99556</v>
      </c>
      <c r="N9" t="s">
        <v>5</v>
      </c>
      <c r="O9" t="s">
        <v>5</v>
      </c>
      <c r="S9" t="s">
        <v>38</v>
      </c>
      <c r="T9" t="s">
        <v>39</v>
      </c>
      <c r="U9" t="s">
        <v>212</v>
      </c>
      <c r="V9" s="1">
        <v>1</v>
      </c>
      <c r="W9" t="s">
        <v>25</v>
      </c>
      <c r="X9" t="s">
        <v>25</v>
      </c>
      <c r="Y9" s="2" t="s">
        <v>9</v>
      </c>
      <c r="Z9" s="3">
        <v>2</v>
      </c>
      <c r="AA9" s="4">
        <v>301</v>
      </c>
      <c r="AB9" s="4" t="s">
        <v>25</v>
      </c>
      <c r="AC9" t="s">
        <v>213</v>
      </c>
      <c r="AD9">
        <v>1861</v>
      </c>
      <c r="AE9">
        <v>1</v>
      </c>
      <c r="AF9">
        <v>1</v>
      </c>
      <c r="AG9" t="s">
        <v>214</v>
      </c>
      <c r="AJ9" t="s">
        <v>5</v>
      </c>
      <c r="AK9" t="s">
        <v>12</v>
      </c>
      <c r="AL9">
        <v>262251</v>
      </c>
      <c r="AM9">
        <v>6656331</v>
      </c>
      <c r="AN9" s="4">
        <v>263000</v>
      </c>
      <c r="AO9" s="4">
        <v>6657000</v>
      </c>
      <c r="AP9">
        <v>0</v>
      </c>
      <c r="AR9">
        <v>68</v>
      </c>
      <c r="AS9" t="s">
        <v>215</v>
      </c>
      <c r="AU9">
        <v>99556</v>
      </c>
      <c r="AW9" s="6" t="s">
        <v>14</v>
      </c>
      <c r="AX9">
        <v>1</v>
      </c>
      <c r="AY9" t="s">
        <v>15</v>
      </c>
      <c r="AZ9" t="s">
        <v>216</v>
      </c>
      <c r="BA9" t="s">
        <v>217</v>
      </c>
      <c r="BB9">
        <v>68</v>
      </c>
      <c r="BC9" t="s">
        <v>218</v>
      </c>
      <c r="BD9" t="s">
        <v>34</v>
      </c>
      <c r="BF9" s="5">
        <v>41942</v>
      </c>
      <c r="BG9" s="7" t="s">
        <v>20</v>
      </c>
      <c r="BI9">
        <v>4</v>
      </c>
      <c r="BJ9">
        <v>435363</v>
      </c>
      <c r="BK9">
        <v>144633</v>
      </c>
      <c r="BL9" t="s">
        <v>219</v>
      </c>
      <c r="BN9" t="s">
        <v>220</v>
      </c>
      <c r="BO9">
        <v>1</v>
      </c>
      <c r="BX9">
        <v>374520</v>
      </c>
    </row>
    <row r="10" spans="1:76" x14ac:dyDescent="0.25">
      <c r="A10">
        <v>395222</v>
      </c>
      <c r="B10">
        <v>322617</v>
      </c>
      <c r="F10" t="s">
        <v>0</v>
      </c>
      <c r="G10" t="s">
        <v>22</v>
      </c>
      <c r="H10" t="s">
        <v>290</v>
      </c>
      <c r="I10" s="8" t="str">
        <f>HYPERLINK(AT10,"Hb")</f>
        <v>Hb</v>
      </c>
      <c r="K10">
        <v>1</v>
      </c>
      <c r="L10" t="s">
        <v>4</v>
      </c>
      <c r="M10">
        <v>99556</v>
      </c>
      <c r="N10" t="s">
        <v>5</v>
      </c>
      <c r="O10" t="s">
        <v>5</v>
      </c>
      <c r="U10" t="s">
        <v>278</v>
      </c>
      <c r="V10" s="10">
        <v>2</v>
      </c>
      <c r="W10" t="s">
        <v>25</v>
      </c>
      <c r="X10" t="s">
        <v>25</v>
      </c>
      <c r="Y10" s="2" t="s">
        <v>9</v>
      </c>
      <c r="Z10" s="3">
        <v>2</v>
      </c>
      <c r="AA10" s="4">
        <v>301</v>
      </c>
      <c r="AB10" s="4" t="s">
        <v>25</v>
      </c>
      <c r="AC10" t="s">
        <v>291</v>
      </c>
      <c r="AD10">
        <v>1861</v>
      </c>
      <c r="AE10">
        <v>6</v>
      </c>
      <c r="AF10">
        <v>19</v>
      </c>
      <c r="AG10" t="s">
        <v>73</v>
      </c>
      <c r="AH10" t="s">
        <v>73</v>
      </c>
      <c r="AJ10" t="s">
        <v>5</v>
      </c>
      <c r="AK10" t="s">
        <v>12</v>
      </c>
      <c r="AL10">
        <v>266014</v>
      </c>
      <c r="AM10">
        <v>6654036</v>
      </c>
      <c r="AN10" s="4">
        <v>267000</v>
      </c>
      <c r="AO10" s="4">
        <v>6655000</v>
      </c>
      <c r="AP10">
        <v>2236</v>
      </c>
      <c r="AR10">
        <v>8</v>
      </c>
      <c r="AS10" t="s">
        <v>29</v>
      </c>
      <c r="AT10" t="s">
        <v>292</v>
      </c>
      <c r="AU10">
        <v>99556</v>
      </c>
      <c r="AW10" s="6" t="s">
        <v>14</v>
      </c>
      <c r="AX10">
        <v>1</v>
      </c>
      <c r="AY10" t="s">
        <v>15</v>
      </c>
      <c r="AZ10" t="s">
        <v>281</v>
      </c>
      <c r="BA10" t="s">
        <v>293</v>
      </c>
      <c r="BB10">
        <v>8</v>
      </c>
      <c r="BC10" t="s">
        <v>33</v>
      </c>
      <c r="BD10" t="s">
        <v>34</v>
      </c>
      <c r="BE10">
        <v>1</v>
      </c>
      <c r="BF10" s="5">
        <v>37756</v>
      </c>
      <c r="BG10" s="7" t="s">
        <v>20</v>
      </c>
      <c r="BI10">
        <v>3</v>
      </c>
      <c r="BJ10">
        <v>494295</v>
      </c>
      <c r="BK10">
        <v>144634</v>
      </c>
      <c r="BL10" t="s">
        <v>294</v>
      </c>
      <c r="BN10" t="s">
        <v>295</v>
      </c>
      <c r="BX10">
        <v>395222</v>
      </c>
    </row>
    <row r="11" spans="1:76" x14ac:dyDescent="0.25">
      <c r="A11">
        <v>539115</v>
      </c>
      <c r="B11">
        <v>450868</v>
      </c>
      <c r="F11" t="s">
        <v>108</v>
      </c>
      <c r="G11" t="s">
        <v>193</v>
      </c>
      <c r="H11" t="s">
        <v>232</v>
      </c>
      <c r="I11" t="s">
        <v>61</v>
      </c>
      <c r="K11">
        <v>1</v>
      </c>
      <c r="L11" t="s">
        <v>4</v>
      </c>
      <c r="M11">
        <v>99556</v>
      </c>
      <c r="N11" t="s">
        <v>5</v>
      </c>
      <c r="O11" t="s">
        <v>5</v>
      </c>
      <c r="U11" t="s">
        <v>233</v>
      </c>
      <c r="V11" s="9">
        <v>3</v>
      </c>
      <c r="W11" t="s">
        <v>25</v>
      </c>
      <c r="X11" t="s">
        <v>25</v>
      </c>
      <c r="Y11" t="s">
        <v>9</v>
      </c>
      <c r="Z11" s="3">
        <v>2</v>
      </c>
      <c r="AA11" s="4">
        <v>301</v>
      </c>
      <c r="AB11" t="s">
        <v>25</v>
      </c>
      <c r="AC11" t="s">
        <v>234</v>
      </c>
      <c r="AD11">
        <v>1862</v>
      </c>
      <c r="AE11">
        <v>7</v>
      </c>
      <c r="AG11" t="s">
        <v>235</v>
      </c>
      <c r="AJ11" t="s">
        <v>5</v>
      </c>
      <c r="AL11">
        <v>264817</v>
      </c>
      <c r="AM11">
        <v>6653548</v>
      </c>
      <c r="AN11" s="4">
        <v>265000</v>
      </c>
      <c r="AO11" s="4">
        <v>6653000</v>
      </c>
      <c r="AP11" s="1">
        <v>99999</v>
      </c>
      <c r="AT11" t="s">
        <v>236</v>
      </c>
      <c r="AU11">
        <v>99556</v>
      </c>
      <c r="AW11" s="6" t="s">
        <v>14</v>
      </c>
      <c r="AX11">
        <v>1</v>
      </c>
      <c r="AY11" t="s">
        <v>15</v>
      </c>
      <c r="AZ11" t="s">
        <v>237</v>
      </c>
      <c r="BA11" t="s">
        <v>238</v>
      </c>
      <c r="BB11">
        <v>40</v>
      </c>
      <c r="BC11" t="s">
        <v>193</v>
      </c>
      <c r="BG11" s="10" t="s">
        <v>115</v>
      </c>
      <c r="BI11">
        <v>4</v>
      </c>
      <c r="BJ11">
        <v>1076</v>
      </c>
      <c r="BK11">
        <v>144637</v>
      </c>
      <c r="BL11" t="s">
        <v>239</v>
      </c>
      <c r="BM11">
        <v>2</v>
      </c>
      <c r="BN11" t="s">
        <v>239</v>
      </c>
      <c r="BO11" s="10">
        <v>9</v>
      </c>
      <c r="BT11" t="s">
        <v>240</v>
      </c>
      <c r="BU11" t="s">
        <v>241</v>
      </c>
      <c r="BV11" t="s">
        <v>242</v>
      </c>
      <c r="BX11">
        <v>539115</v>
      </c>
    </row>
    <row r="12" spans="1:76" x14ac:dyDescent="0.25">
      <c r="A12">
        <v>367663</v>
      </c>
      <c r="B12">
        <v>322632</v>
      </c>
      <c r="F12" t="s">
        <v>0</v>
      </c>
      <c r="G12" t="s">
        <v>22</v>
      </c>
      <c r="H12" t="s">
        <v>79</v>
      </c>
      <c r="I12" s="8" t="str">
        <f t="shared" ref="I12:I20" si="0">HYPERLINK(AT12,"Hb")</f>
        <v>Hb</v>
      </c>
      <c r="K12">
        <v>1</v>
      </c>
      <c r="L12" t="s">
        <v>4</v>
      </c>
      <c r="M12">
        <v>99556</v>
      </c>
      <c r="N12" t="s">
        <v>5</v>
      </c>
      <c r="O12" t="s">
        <v>5</v>
      </c>
      <c r="U12" t="s">
        <v>62</v>
      </c>
      <c r="V12" s="9">
        <v>3</v>
      </c>
      <c r="W12" t="s">
        <v>25</v>
      </c>
      <c r="X12" t="s">
        <v>25</v>
      </c>
      <c r="Y12" s="2" t="s">
        <v>9</v>
      </c>
      <c r="Z12" s="3">
        <v>2</v>
      </c>
      <c r="AA12" s="4">
        <v>301</v>
      </c>
      <c r="AB12" s="4" t="s">
        <v>25</v>
      </c>
      <c r="AC12" t="s">
        <v>80</v>
      </c>
      <c r="AD12">
        <v>1863</v>
      </c>
      <c r="AE12">
        <v>6</v>
      </c>
      <c r="AF12">
        <v>24</v>
      </c>
      <c r="AG12" t="s">
        <v>81</v>
      </c>
      <c r="AH12" t="s">
        <v>81</v>
      </c>
      <c r="AJ12" t="s">
        <v>5</v>
      </c>
      <c r="AK12" t="s">
        <v>12</v>
      </c>
      <c r="AL12">
        <v>261317</v>
      </c>
      <c r="AM12">
        <v>6656077</v>
      </c>
      <c r="AN12" s="4">
        <v>261000</v>
      </c>
      <c r="AO12" s="4">
        <v>6657000</v>
      </c>
      <c r="AP12">
        <v>20057</v>
      </c>
      <c r="AR12">
        <v>8</v>
      </c>
      <c r="AT12" t="s">
        <v>82</v>
      </c>
      <c r="AU12">
        <v>99556</v>
      </c>
      <c r="AW12" s="6" t="s">
        <v>14</v>
      </c>
      <c r="AX12">
        <v>1</v>
      </c>
      <c r="AY12" t="s">
        <v>15</v>
      </c>
      <c r="AZ12" t="s">
        <v>75</v>
      </c>
      <c r="BA12" t="s">
        <v>83</v>
      </c>
      <c r="BB12">
        <v>8</v>
      </c>
      <c r="BC12" t="s">
        <v>33</v>
      </c>
      <c r="BD12" t="s">
        <v>34</v>
      </c>
      <c r="BE12">
        <v>1</v>
      </c>
      <c r="BF12" s="5">
        <v>37756</v>
      </c>
      <c r="BG12" s="7" t="s">
        <v>20</v>
      </c>
      <c r="BI12">
        <v>3</v>
      </c>
      <c r="BJ12">
        <v>494304</v>
      </c>
      <c r="BK12">
        <v>144638</v>
      </c>
      <c r="BL12" t="s">
        <v>84</v>
      </c>
      <c r="BN12" t="s">
        <v>85</v>
      </c>
      <c r="BX12">
        <v>367663</v>
      </c>
    </row>
    <row r="13" spans="1:76" x14ac:dyDescent="0.25">
      <c r="A13">
        <v>363234</v>
      </c>
      <c r="B13">
        <v>145158</v>
      </c>
      <c r="F13" t="s">
        <v>0</v>
      </c>
      <c r="G13" t="s">
        <v>86</v>
      </c>
      <c r="H13" t="s">
        <v>87</v>
      </c>
      <c r="I13" s="8" t="str">
        <f t="shared" si="0"/>
        <v>Hb</v>
      </c>
      <c r="K13">
        <v>1</v>
      </c>
      <c r="L13" t="s">
        <v>4</v>
      </c>
      <c r="M13">
        <v>99556</v>
      </c>
      <c r="N13" t="s">
        <v>5</v>
      </c>
      <c r="O13" t="s">
        <v>5</v>
      </c>
      <c r="U13" t="s">
        <v>62</v>
      </c>
      <c r="V13" s="9">
        <v>3</v>
      </c>
      <c r="W13" t="s">
        <v>25</v>
      </c>
      <c r="X13" t="s">
        <v>25</v>
      </c>
      <c r="Y13" s="2" t="s">
        <v>9</v>
      </c>
      <c r="Z13" s="3">
        <v>2</v>
      </c>
      <c r="AA13" s="4">
        <v>301</v>
      </c>
      <c r="AB13" s="4" t="s">
        <v>25</v>
      </c>
      <c r="AC13" t="s">
        <v>88</v>
      </c>
      <c r="AD13">
        <v>1865</v>
      </c>
      <c r="AE13">
        <v>6</v>
      </c>
      <c r="AF13">
        <v>1</v>
      </c>
      <c r="AG13" t="s">
        <v>89</v>
      </c>
      <c r="AH13" t="s">
        <v>89</v>
      </c>
      <c r="AJ13" t="s">
        <v>5</v>
      </c>
      <c r="AK13" t="s">
        <v>12</v>
      </c>
      <c r="AL13">
        <v>261317</v>
      </c>
      <c r="AM13">
        <v>6656077</v>
      </c>
      <c r="AN13" s="4">
        <v>261000</v>
      </c>
      <c r="AO13" s="4">
        <v>6657000</v>
      </c>
      <c r="AP13">
        <v>20057</v>
      </c>
      <c r="AR13">
        <v>105</v>
      </c>
      <c r="AT13" t="s">
        <v>90</v>
      </c>
      <c r="AU13">
        <v>99556</v>
      </c>
      <c r="AW13" s="6" t="s">
        <v>14</v>
      </c>
      <c r="AX13">
        <v>1</v>
      </c>
      <c r="AY13" t="s">
        <v>15</v>
      </c>
      <c r="AZ13" t="s">
        <v>75</v>
      </c>
      <c r="BA13" t="s">
        <v>91</v>
      </c>
      <c r="BB13">
        <v>105</v>
      </c>
      <c r="BC13" t="s">
        <v>92</v>
      </c>
      <c r="BD13" t="s">
        <v>93</v>
      </c>
      <c r="BE13">
        <v>1</v>
      </c>
      <c r="BF13" s="5">
        <v>43216</v>
      </c>
      <c r="BG13" s="7" t="s">
        <v>20</v>
      </c>
      <c r="BI13">
        <v>5</v>
      </c>
      <c r="BJ13">
        <v>296289</v>
      </c>
      <c r="BK13">
        <v>144639</v>
      </c>
      <c r="BL13" t="s">
        <v>94</v>
      </c>
      <c r="BN13" t="s">
        <v>95</v>
      </c>
      <c r="BX13">
        <v>363234</v>
      </c>
    </row>
    <row r="14" spans="1:76" x14ac:dyDescent="0.25">
      <c r="A14">
        <v>363236</v>
      </c>
      <c r="B14">
        <v>145161</v>
      </c>
      <c r="F14" t="s">
        <v>0</v>
      </c>
      <c r="G14" t="s">
        <v>86</v>
      </c>
      <c r="H14" t="s">
        <v>96</v>
      </c>
      <c r="I14" s="8" t="str">
        <f t="shared" si="0"/>
        <v>Hb</v>
      </c>
      <c r="K14">
        <v>1</v>
      </c>
      <c r="L14" t="s">
        <v>4</v>
      </c>
      <c r="M14">
        <v>99556</v>
      </c>
      <c r="N14" t="s">
        <v>5</v>
      </c>
      <c r="O14" t="s">
        <v>5</v>
      </c>
      <c r="U14" t="s">
        <v>62</v>
      </c>
      <c r="V14" s="9">
        <v>3</v>
      </c>
      <c r="W14" t="s">
        <v>25</v>
      </c>
      <c r="X14" t="s">
        <v>25</v>
      </c>
      <c r="Y14" s="2" t="s">
        <v>9</v>
      </c>
      <c r="Z14" s="3">
        <v>2</v>
      </c>
      <c r="AA14" s="4">
        <v>301</v>
      </c>
      <c r="AB14" s="4" t="s">
        <v>25</v>
      </c>
      <c r="AC14" t="s">
        <v>97</v>
      </c>
      <c r="AD14">
        <v>1879</v>
      </c>
      <c r="AE14">
        <v>8</v>
      </c>
      <c r="AF14">
        <v>17</v>
      </c>
      <c r="AG14" t="s">
        <v>98</v>
      </c>
      <c r="AH14" t="s">
        <v>98</v>
      </c>
      <c r="AJ14" t="s">
        <v>5</v>
      </c>
      <c r="AK14" t="s">
        <v>12</v>
      </c>
      <c r="AL14">
        <v>261317</v>
      </c>
      <c r="AM14">
        <v>6656077</v>
      </c>
      <c r="AN14" s="4">
        <v>261000</v>
      </c>
      <c r="AO14" s="4">
        <v>6657000</v>
      </c>
      <c r="AP14">
        <v>20057</v>
      </c>
      <c r="AR14">
        <v>105</v>
      </c>
      <c r="AT14" t="s">
        <v>99</v>
      </c>
      <c r="AU14">
        <v>99556</v>
      </c>
      <c r="AW14" s="6" t="s">
        <v>14</v>
      </c>
      <c r="AX14">
        <v>1</v>
      </c>
      <c r="AY14" t="s">
        <v>15</v>
      </c>
      <c r="AZ14" t="s">
        <v>75</v>
      </c>
      <c r="BA14" t="s">
        <v>100</v>
      </c>
      <c r="BB14">
        <v>105</v>
      </c>
      <c r="BC14" t="s">
        <v>92</v>
      </c>
      <c r="BD14" t="s">
        <v>93</v>
      </c>
      <c r="BE14">
        <v>1</v>
      </c>
      <c r="BF14" s="5">
        <v>40472</v>
      </c>
      <c r="BG14" s="7" t="s">
        <v>20</v>
      </c>
      <c r="BI14">
        <v>5</v>
      </c>
      <c r="BJ14">
        <v>296291</v>
      </c>
      <c r="BK14">
        <v>144641</v>
      </c>
      <c r="BL14" t="s">
        <v>101</v>
      </c>
      <c r="BN14" t="s">
        <v>102</v>
      </c>
      <c r="BX14">
        <v>363236</v>
      </c>
    </row>
    <row r="15" spans="1:76" x14ac:dyDescent="0.25">
      <c r="A15">
        <v>395226</v>
      </c>
      <c r="B15">
        <v>322689</v>
      </c>
      <c r="F15" t="s">
        <v>0</v>
      </c>
      <c r="G15" t="s">
        <v>22</v>
      </c>
      <c r="H15" t="s">
        <v>296</v>
      </c>
      <c r="I15" s="8" t="str">
        <f t="shared" si="0"/>
        <v>Hb</v>
      </c>
      <c r="K15">
        <v>1</v>
      </c>
      <c r="L15" t="s">
        <v>4</v>
      </c>
      <c r="M15">
        <v>99556</v>
      </c>
      <c r="N15" t="s">
        <v>5</v>
      </c>
      <c r="O15" t="s">
        <v>5</v>
      </c>
      <c r="U15" t="s">
        <v>278</v>
      </c>
      <c r="V15" s="10">
        <v>2</v>
      </c>
      <c r="W15" t="s">
        <v>25</v>
      </c>
      <c r="X15" t="s">
        <v>25</v>
      </c>
      <c r="Y15" s="2" t="s">
        <v>9</v>
      </c>
      <c r="Z15" s="3">
        <v>2</v>
      </c>
      <c r="AA15" s="4">
        <v>301</v>
      </c>
      <c r="AB15" s="4" t="s">
        <v>25</v>
      </c>
      <c r="AC15" t="s">
        <v>297</v>
      </c>
      <c r="AD15">
        <v>1879</v>
      </c>
      <c r="AE15">
        <v>8</v>
      </c>
      <c r="AF15">
        <v>17</v>
      </c>
      <c r="AG15" t="s">
        <v>298</v>
      </c>
      <c r="AH15" t="s">
        <v>298</v>
      </c>
      <c r="AJ15" t="s">
        <v>5</v>
      </c>
      <c r="AK15" t="s">
        <v>12</v>
      </c>
      <c r="AL15">
        <v>266014</v>
      </c>
      <c r="AM15">
        <v>6654036</v>
      </c>
      <c r="AN15" s="4">
        <v>267000</v>
      </c>
      <c r="AO15" s="4">
        <v>6655000</v>
      </c>
      <c r="AP15">
        <v>2236</v>
      </c>
      <c r="AR15">
        <v>8</v>
      </c>
      <c r="AS15" t="s">
        <v>29</v>
      </c>
      <c r="AT15" t="s">
        <v>299</v>
      </c>
      <c r="AU15">
        <v>99556</v>
      </c>
      <c r="AW15" s="6" t="s">
        <v>14</v>
      </c>
      <c r="AX15">
        <v>1</v>
      </c>
      <c r="AY15" t="s">
        <v>15</v>
      </c>
      <c r="AZ15" t="s">
        <v>281</v>
      </c>
      <c r="BA15" t="s">
        <v>300</v>
      </c>
      <c r="BB15">
        <v>8</v>
      </c>
      <c r="BC15" t="s">
        <v>33</v>
      </c>
      <c r="BD15" t="s">
        <v>34</v>
      </c>
      <c r="BE15">
        <v>1</v>
      </c>
      <c r="BF15" s="5">
        <v>37756</v>
      </c>
      <c r="BG15" s="7" t="s">
        <v>20</v>
      </c>
      <c r="BI15">
        <v>3</v>
      </c>
      <c r="BJ15">
        <v>494308</v>
      </c>
      <c r="BK15">
        <v>144642</v>
      </c>
      <c r="BL15" t="s">
        <v>301</v>
      </c>
      <c r="BN15" t="s">
        <v>302</v>
      </c>
      <c r="BX15">
        <v>395226</v>
      </c>
    </row>
    <row r="16" spans="1:76" x14ac:dyDescent="0.25">
      <c r="A16">
        <v>363237</v>
      </c>
      <c r="B16">
        <v>145163</v>
      </c>
      <c r="F16" t="s">
        <v>0</v>
      </c>
      <c r="G16" t="s">
        <v>86</v>
      </c>
      <c r="H16" t="s">
        <v>103</v>
      </c>
      <c r="I16" s="8" t="str">
        <f t="shared" si="0"/>
        <v>Hb</v>
      </c>
      <c r="K16">
        <v>1</v>
      </c>
      <c r="L16" t="s">
        <v>4</v>
      </c>
      <c r="M16">
        <v>99556</v>
      </c>
      <c r="N16" t="s">
        <v>5</v>
      </c>
      <c r="O16" t="s">
        <v>5</v>
      </c>
      <c r="U16" t="s">
        <v>62</v>
      </c>
      <c r="V16" s="9">
        <v>3</v>
      </c>
      <c r="W16" t="s">
        <v>25</v>
      </c>
      <c r="X16" t="s">
        <v>25</v>
      </c>
      <c r="Y16" s="2" t="s">
        <v>9</v>
      </c>
      <c r="Z16" s="3">
        <v>2</v>
      </c>
      <c r="AA16" s="4">
        <v>301</v>
      </c>
      <c r="AB16" s="4" t="s">
        <v>25</v>
      </c>
      <c r="AC16" t="s">
        <v>97</v>
      </c>
      <c r="AD16">
        <v>1880</v>
      </c>
      <c r="AE16">
        <v>6</v>
      </c>
      <c r="AF16">
        <v>29</v>
      </c>
      <c r="AG16" t="s">
        <v>98</v>
      </c>
      <c r="AH16" t="s">
        <v>98</v>
      </c>
      <c r="AJ16" t="s">
        <v>5</v>
      </c>
      <c r="AK16" t="s">
        <v>12</v>
      </c>
      <c r="AL16">
        <v>261317</v>
      </c>
      <c r="AM16">
        <v>6656077</v>
      </c>
      <c r="AN16" s="4">
        <v>261000</v>
      </c>
      <c r="AO16" s="4">
        <v>6657000</v>
      </c>
      <c r="AP16">
        <v>20057</v>
      </c>
      <c r="AR16">
        <v>105</v>
      </c>
      <c r="AT16" t="s">
        <v>104</v>
      </c>
      <c r="AU16">
        <v>99556</v>
      </c>
      <c r="AW16" s="6" t="s">
        <v>14</v>
      </c>
      <c r="AX16">
        <v>1</v>
      </c>
      <c r="AY16" t="s">
        <v>15</v>
      </c>
      <c r="AZ16" t="s">
        <v>75</v>
      </c>
      <c r="BA16" t="s">
        <v>105</v>
      </c>
      <c r="BB16">
        <v>105</v>
      </c>
      <c r="BC16" t="s">
        <v>92</v>
      </c>
      <c r="BD16" t="s">
        <v>93</v>
      </c>
      <c r="BE16">
        <v>1</v>
      </c>
      <c r="BF16" s="5">
        <v>43776</v>
      </c>
      <c r="BG16" s="7" t="s">
        <v>20</v>
      </c>
      <c r="BI16">
        <v>5</v>
      </c>
      <c r="BJ16">
        <v>296292</v>
      </c>
      <c r="BK16">
        <v>144643</v>
      </c>
      <c r="BL16" t="s">
        <v>106</v>
      </c>
      <c r="BN16" t="s">
        <v>107</v>
      </c>
      <c r="BX16">
        <v>363237</v>
      </c>
    </row>
    <row r="17" spans="1:76" x14ac:dyDescent="0.25">
      <c r="A17">
        <v>395224</v>
      </c>
      <c r="B17">
        <v>322627</v>
      </c>
      <c r="F17" t="s">
        <v>0</v>
      </c>
      <c r="G17" t="s">
        <v>22</v>
      </c>
      <c r="H17" t="s">
        <v>303</v>
      </c>
      <c r="I17" s="8" t="str">
        <f t="shared" si="0"/>
        <v>Hb</v>
      </c>
      <c r="K17">
        <v>1</v>
      </c>
      <c r="L17" t="s">
        <v>4</v>
      </c>
      <c r="M17">
        <v>99556</v>
      </c>
      <c r="N17" t="s">
        <v>5</v>
      </c>
      <c r="O17" t="s">
        <v>5</v>
      </c>
      <c r="U17" t="s">
        <v>278</v>
      </c>
      <c r="V17" s="10">
        <v>2</v>
      </c>
      <c r="W17" t="s">
        <v>25</v>
      </c>
      <c r="X17" t="s">
        <v>25</v>
      </c>
      <c r="Y17" s="2" t="s">
        <v>9</v>
      </c>
      <c r="Z17" s="3">
        <v>2</v>
      </c>
      <c r="AA17" s="4">
        <v>301</v>
      </c>
      <c r="AB17" s="4" t="s">
        <v>25</v>
      </c>
      <c r="AC17" t="s">
        <v>297</v>
      </c>
      <c r="AD17">
        <v>1880</v>
      </c>
      <c r="AE17">
        <v>6</v>
      </c>
      <c r="AF17">
        <v>29</v>
      </c>
      <c r="AG17" t="s">
        <v>98</v>
      </c>
      <c r="AH17" t="s">
        <v>98</v>
      </c>
      <c r="AJ17" t="s">
        <v>5</v>
      </c>
      <c r="AK17" t="s">
        <v>12</v>
      </c>
      <c r="AL17">
        <v>266014</v>
      </c>
      <c r="AM17">
        <v>6654036</v>
      </c>
      <c r="AN17" s="4">
        <v>267000</v>
      </c>
      <c r="AO17" s="4">
        <v>6655000</v>
      </c>
      <c r="AP17">
        <v>2236</v>
      </c>
      <c r="AR17">
        <v>8</v>
      </c>
      <c r="AS17" t="s">
        <v>29</v>
      </c>
      <c r="AT17" t="s">
        <v>304</v>
      </c>
      <c r="AU17">
        <v>99556</v>
      </c>
      <c r="AW17" s="6" t="s">
        <v>14</v>
      </c>
      <c r="AX17">
        <v>1</v>
      </c>
      <c r="AY17" t="s">
        <v>15</v>
      </c>
      <c r="AZ17" t="s">
        <v>281</v>
      </c>
      <c r="BA17" t="s">
        <v>305</v>
      </c>
      <c r="BB17">
        <v>8</v>
      </c>
      <c r="BC17" t="s">
        <v>33</v>
      </c>
      <c r="BD17" t="s">
        <v>34</v>
      </c>
      <c r="BE17">
        <v>1</v>
      </c>
      <c r="BF17" s="5">
        <v>37756</v>
      </c>
      <c r="BG17" s="7" t="s">
        <v>20</v>
      </c>
      <c r="BI17">
        <v>3</v>
      </c>
      <c r="BJ17">
        <v>494299</v>
      </c>
      <c r="BK17">
        <v>144644</v>
      </c>
      <c r="BL17" t="s">
        <v>306</v>
      </c>
      <c r="BN17" t="s">
        <v>307</v>
      </c>
      <c r="BX17">
        <v>395224</v>
      </c>
    </row>
    <row r="18" spans="1:76" x14ac:dyDescent="0.25">
      <c r="A18">
        <v>391149</v>
      </c>
      <c r="B18">
        <v>322629</v>
      </c>
      <c r="F18" t="s">
        <v>0</v>
      </c>
      <c r="G18" t="s">
        <v>22</v>
      </c>
      <c r="H18" t="s">
        <v>243</v>
      </c>
      <c r="I18" s="8" t="str">
        <f t="shared" si="0"/>
        <v>Hb</v>
      </c>
      <c r="K18">
        <v>1</v>
      </c>
      <c r="L18" t="s">
        <v>4</v>
      </c>
      <c r="M18">
        <v>99556</v>
      </c>
      <c r="N18" t="s">
        <v>5</v>
      </c>
      <c r="O18" t="s">
        <v>5</v>
      </c>
      <c r="U18" t="s">
        <v>233</v>
      </c>
      <c r="V18" s="1">
        <v>1</v>
      </c>
      <c r="W18" t="s">
        <v>25</v>
      </c>
      <c r="X18" t="s">
        <v>25</v>
      </c>
      <c r="Y18" s="2" t="s">
        <v>9</v>
      </c>
      <c r="Z18" s="3">
        <v>2</v>
      </c>
      <c r="AA18" s="4">
        <v>301</v>
      </c>
      <c r="AB18" s="4" t="s">
        <v>25</v>
      </c>
      <c r="AC18" t="s">
        <v>244</v>
      </c>
      <c r="AD18">
        <v>1882</v>
      </c>
      <c r="AE18">
        <v>8</v>
      </c>
      <c r="AF18">
        <v>14</v>
      </c>
      <c r="AG18" t="s">
        <v>245</v>
      </c>
      <c r="AH18" t="s">
        <v>245</v>
      </c>
      <c r="AJ18" t="s">
        <v>5</v>
      </c>
      <c r="AK18" t="s">
        <v>12</v>
      </c>
      <c r="AL18">
        <v>265090</v>
      </c>
      <c r="AM18">
        <v>6652621</v>
      </c>
      <c r="AN18" s="4">
        <v>265000</v>
      </c>
      <c r="AO18" s="4">
        <v>6653000</v>
      </c>
      <c r="AP18">
        <v>1000</v>
      </c>
      <c r="AR18">
        <v>8</v>
      </c>
      <c r="AS18" t="s">
        <v>29</v>
      </c>
      <c r="AT18" t="s">
        <v>246</v>
      </c>
      <c r="AU18">
        <v>99556</v>
      </c>
      <c r="AW18" s="6" t="s">
        <v>14</v>
      </c>
      <c r="AX18">
        <v>1</v>
      </c>
      <c r="AY18" t="s">
        <v>15</v>
      </c>
      <c r="AZ18" t="s">
        <v>247</v>
      </c>
      <c r="BA18" t="s">
        <v>248</v>
      </c>
      <c r="BB18">
        <v>8</v>
      </c>
      <c r="BC18" t="s">
        <v>33</v>
      </c>
      <c r="BD18" t="s">
        <v>34</v>
      </c>
      <c r="BE18">
        <v>1</v>
      </c>
      <c r="BF18" s="5">
        <v>43672</v>
      </c>
      <c r="BG18" s="7" t="s">
        <v>20</v>
      </c>
      <c r="BI18">
        <v>3</v>
      </c>
      <c r="BJ18">
        <v>494301</v>
      </c>
      <c r="BK18">
        <v>144646</v>
      </c>
      <c r="BL18" t="s">
        <v>249</v>
      </c>
      <c r="BN18" t="s">
        <v>250</v>
      </c>
      <c r="BX18">
        <v>391149</v>
      </c>
    </row>
    <row r="19" spans="1:76" x14ac:dyDescent="0.25">
      <c r="A19">
        <v>391148</v>
      </c>
      <c r="B19">
        <v>322628</v>
      </c>
      <c r="F19" t="s">
        <v>0</v>
      </c>
      <c r="G19" t="s">
        <v>22</v>
      </c>
      <c r="H19" t="s">
        <v>251</v>
      </c>
      <c r="I19" s="8" t="str">
        <f t="shared" si="0"/>
        <v>Hb</v>
      </c>
      <c r="K19">
        <v>1</v>
      </c>
      <c r="L19" t="s">
        <v>4</v>
      </c>
      <c r="M19">
        <v>99556</v>
      </c>
      <c r="N19" t="s">
        <v>5</v>
      </c>
      <c r="O19" t="s">
        <v>5</v>
      </c>
      <c r="U19" t="s">
        <v>233</v>
      </c>
      <c r="V19" s="1">
        <v>1</v>
      </c>
      <c r="W19" t="s">
        <v>25</v>
      </c>
      <c r="X19" t="s">
        <v>25</v>
      </c>
      <c r="Y19" s="2" t="s">
        <v>9</v>
      </c>
      <c r="Z19" s="3">
        <v>2</v>
      </c>
      <c r="AA19" s="4">
        <v>301</v>
      </c>
      <c r="AB19" s="4" t="s">
        <v>25</v>
      </c>
      <c r="AC19" t="s">
        <v>252</v>
      </c>
      <c r="AD19">
        <v>1882</v>
      </c>
      <c r="AE19">
        <v>8</v>
      </c>
      <c r="AF19">
        <v>19</v>
      </c>
      <c r="AG19" t="s">
        <v>253</v>
      </c>
      <c r="AH19" t="s">
        <v>253</v>
      </c>
      <c r="AJ19" t="s">
        <v>5</v>
      </c>
      <c r="AK19" t="s">
        <v>12</v>
      </c>
      <c r="AL19">
        <v>265090</v>
      </c>
      <c r="AM19">
        <v>6652621</v>
      </c>
      <c r="AN19" s="4">
        <v>265000</v>
      </c>
      <c r="AO19" s="4">
        <v>6653000</v>
      </c>
      <c r="AP19">
        <v>1000</v>
      </c>
      <c r="AR19">
        <v>8</v>
      </c>
      <c r="AS19" t="s">
        <v>29</v>
      </c>
      <c r="AT19" t="s">
        <v>254</v>
      </c>
      <c r="AU19">
        <v>99556</v>
      </c>
      <c r="AW19" s="6" t="s">
        <v>14</v>
      </c>
      <c r="AX19">
        <v>1</v>
      </c>
      <c r="AY19" t="s">
        <v>15</v>
      </c>
      <c r="AZ19" t="s">
        <v>247</v>
      </c>
      <c r="BA19" t="s">
        <v>255</v>
      </c>
      <c r="BB19">
        <v>8</v>
      </c>
      <c r="BC19" t="s">
        <v>33</v>
      </c>
      <c r="BD19" t="s">
        <v>34</v>
      </c>
      <c r="BE19">
        <v>1</v>
      </c>
      <c r="BF19" s="5">
        <v>43672</v>
      </c>
      <c r="BG19" s="7" t="s">
        <v>20</v>
      </c>
      <c r="BI19">
        <v>3</v>
      </c>
      <c r="BJ19">
        <v>494300</v>
      </c>
      <c r="BK19">
        <v>144645</v>
      </c>
      <c r="BL19" t="s">
        <v>256</v>
      </c>
      <c r="BN19" t="s">
        <v>257</v>
      </c>
      <c r="BX19">
        <v>391148</v>
      </c>
    </row>
    <row r="20" spans="1:76" x14ac:dyDescent="0.25">
      <c r="A20">
        <v>387748</v>
      </c>
      <c r="B20">
        <v>322630</v>
      </c>
      <c r="F20" t="s">
        <v>0</v>
      </c>
      <c r="G20" t="s">
        <v>22</v>
      </c>
      <c r="H20" t="s">
        <v>258</v>
      </c>
      <c r="I20" s="8" t="str">
        <f t="shared" si="0"/>
        <v>Hb</v>
      </c>
      <c r="K20">
        <v>1</v>
      </c>
      <c r="L20" t="s">
        <v>4</v>
      </c>
      <c r="M20">
        <v>99556</v>
      </c>
      <c r="N20" t="s">
        <v>5</v>
      </c>
      <c r="O20" t="s">
        <v>5</v>
      </c>
      <c r="U20" t="s">
        <v>233</v>
      </c>
      <c r="V20" s="1">
        <v>1</v>
      </c>
      <c r="W20" t="s">
        <v>25</v>
      </c>
      <c r="X20" t="s">
        <v>25</v>
      </c>
      <c r="Y20" s="2" t="s">
        <v>9</v>
      </c>
      <c r="Z20" s="3">
        <v>2</v>
      </c>
      <c r="AA20" s="4">
        <v>301</v>
      </c>
      <c r="AB20" s="4" t="s">
        <v>25</v>
      </c>
      <c r="AC20" t="s">
        <v>259</v>
      </c>
      <c r="AD20">
        <v>1883</v>
      </c>
      <c r="AE20">
        <v>5</v>
      </c>
      <c r="AF20">
        <v>30</v>
      </c>
      <c r="AG20" t="s">
        <v>245</v>
      </c>
      <c r="AH20" t="s">
        <v>245</v>
      </c>
      <c r="AJ20" t="s">
        <v>5</v>
      </c>
      <c r="AK20" t="s">
        <v>12</v>
      </c>
      <c r="AL20">
        <v>264339</v>
      </c>
      <c r="AM20">
        <v>6652177</v>
      </c>
      <c r="AN20" s="4">
        <v>265000</v>
      </c>
      <c r="AO20" s="4">
        <v>6653000</v>
      </c>
      <c r="AP20">
        <v>1118</v>
      </c>
      <c r="AR20">
        <v>8</v>
      </c>
      <c r="AS20" t="s">
        <v>29</v>
      </c>
      <c r="AT20" t="s">
        <v>246</v>
      </c>
      <c r="AU20">
        <v>99556</v>
      </c>
      <c r="AW20" s="6" t="s">
        <v>14</v>
      </c>
      <c r="AX20">
        <v>1</v>
      </c>
      <c r="AY20" t="s">
        <v>15</v>
      </c>
      <c r="AZ20" t="s">
        <v>260</v>
      </c>
      <c r="BA20" t="s">
        <v>261</v>
      </c>
      <c r="BB20">
        <v>8</v>
      </c>
      <c r="BC20" t="s">
        <v>33</v>
      </c>
      <c r="BD20" t="s">
        <v>34</v>
      </c>
      <c r="BE20">
        <v>1</v>
      </c>
      <c r="BF20" s="5">
        <v>37756</v>
      </c>
      <c r="BG20" s="7" t="s">
        <v>20</v>
      </c>
      <c r="BI20">
        <v>3</v>
      </c>
      <c r="BJ20">
        <v>494302</v>
      </c>
      <c r="BK20">
        <v>144652</v>
      </c>
      <c r="BL20" t="s">
        <v>262</v>
      </c>
      <c r="BN20" t="s">
        <v>263</v>
      </c>
      <c r="BX20">
        <v>387748</v>
      </c>
    </row>
    <row r="21" spans="1:76" x14ac:dyDescent="0.25">
      <c r="A21">
        <v>539111</v>
      </c>
      <c r="B21">
        <v>450597</v>
      </c>
      <c r="F21" t="s">
        <v>108</v>
      </c>
      <c r="G21" t="s">
        <v>109</v>
      </c>
      <c r="H21" t="s">
        <v>336</v>
      </c>
      <c r="I21" t="s">
        <v>61</v>
      </c>
      <c r="K21">
        <v>1</v>
      </c>
      <c r="L21" t="s">
        <v>4</v>
      </c>
      <c r="M21">
        <v>99556</v>
      </c>
      <c r="N21" t="s">
        <v>5</v>
      </c>
      <c r="O21" t="s">
        <v>5</v>
      </c>
      <c r="U21" s="10" t="s">
        <v>62</v>
      </c>
      <c r="V21" s="9">
        <v>3</v>
      </c>
      <c r="W21" t="s">
        <v>25</v>
      </c>
      <c r="X21" t="s">
        <v>25</v>
      </c>
      <c r="Y21" t="s">
        <v>9</v>
      </c>
      <c r="Z21" s="3">
        <v>2</v>
      </c>
      <c r="AA21" s="10"/>
      <c r="AB21" s="10"/>
      <c r="AC21" t="s">
        <v>337</v>
      </c>
      <c r="AD21">
        <v>1883</v>
      </c>
      <c r="AE21">
        <v>5</v>
      </c>
      <c r="AF21">
        <v>30</v>
      </c>
      <c r="AG21" t="s">
        <v>112</v>
      </c>
      <c r="AJ21" t="s">
        <v>5</v>
      </c>
      <c r="AL21" s="10">
        <v>261317</v>
      </c>
      <c r="AM21" s="10">
        <v>6656077</v>
      </c>
      <c r="AN21" s="4">
        <v>261000</v>
      </c>
      <c r="AO21" s="4">
        <v>6657000</v>
      </c>
      <c r="AP21" s="1">
        <v>99999</v>
      </c>
      <c r="AQ21" s="4">
        <v>301</v>
      </c>
      <c r="AT21" s="5" t="s">
        <v>338</v>
      </c>
      <c r="AU21">
        <v>99556</v>
      </c>
      <c r="AW21" s="6" t="s">
        <v>14</v>
      </c>
      <c r="AX21">
        <v>1</v>
      </c>
      <c r="AY21" t="s">
        <v>15</v>
      </c>
      <c r="AZ21" t="s">
        <v>75</v>
      </c>
      <c r="BA21" t="s">
        <v>336</v>
      </c>
      <c r="BB21">
        <v>40</v>
      </c>
      <c r="BC21" t="s">
        <v>109</v>
      </c>
      <c r="BG21" s="10" t="s">
        <v>115</v>
      </c>
      <c r="BI21">
        <v>4</v>
      </c>
      <c r="BJ21">
        <v>1070</v>
      </c>
      <c r="BK21">
        <v>144647</v>
      </c>
      <c r="BL21" t="s">
        <v>339</v>
      </c>
      <c r="BM21">
        <v>1</v>
      </c>
      <c r="BN21" t="s">
        <v>339</v>
      </c>
      <c r="BO21" s="10">
        <v>9</v>
      </c>
      <c r="BT21" t="s">
        <v>117</v>
      </c>
      <c r="BU21" t="s">
        <v>118</v>
      </c>
      <c r="BV21" t="s">
        <v>119</v>
      </c>
      <c r="BW21" t="s">
        <v>25</v>
      </c>
      <c r="BX21">
        <v>539111</v>
      </c>
    </row>
    <row r="22" spans="1:76" x14ac:dyDescent="0.25">
      <c r="A22">
        <v>539112</v>
      </c>
      <c r="B22">
        <v>450858</v>
      </c>
      <c r="F22" t="s">
        <v>108</v>
      </c>
      <c r="G22" t="s">
        <v>193</v>
      </c>
      <c r="H22" t="s">
        <v>340</v>
      </c>
      <c r="I22" t="s">
        <v>61</v>
      </c>
      <c r="K22">
        <v>1</v>
      </c>
      <c r="L22" t="s">
        <v>4</v>
      </c>
      <c r="M22">
        <v>99556</v>
      </c>
      <c r="N22" t="s">
        <v>5</v>
      </c>
      <c r="O22" t="s">
        <v>5</v>
      </c>
      <c r="U22" s="10" t="s">
        <v>62</v>
      </c>
      <c r="V22" s="9">
        <v>3</v>
      </c>
      <c r="W22" t="s">
        <v>25</v>
      </c>
      <c r="X22" t="s">
        <v>25</v>
      </c>
      <c r="Y22" t="s">
        <v>9</v>
      </c>
      <c r="Z22" s="3">
        <v>2</v>
      </c>
      <c r="AA22" s="10"/>
      <c r="AB22" s="10"/>
      <c r="AC22" t="s">
        <v>337</v>
      </c>
      <c r="AD22">
        <v>1883</v>
      </c>
      <c r="AE22">
        <v>5</v>
      </c>
      <c r="AF22">
        <v>30</v>
      </c>
      <c r="AG22" t="s">
        <v>341</v>
      </c>
      <c r="AJ22" t="s">
        <v>5</v>
      </c>
      <c r="AL22" s="10">
        <v>261317</v>
      </c>
      <c r="AM22" s="10">
        <v>6656077</v>
      </c>
      <c r="AN22" s="4">
        <v>261000</v>
      </c>
      <c r="AO22" s="4">
        <v>6657000</v>
      </c>
      <c r="AP22" s="1">
        <v>99999</v>
      </c>
      <c r="AQ22" s="4">
        <v>301</v>
      </c>
      <c r="AT22" t="s">
        <v>342</v>
      </c>
      <c r="AU22">
        <v>99556</v>
      </c>
      <c r="AW22" s="6" t="s">
        <v>14</v>
      </c>
      <c r="AX22">
        <v>1</v>
      </c>
      <c r="AY22" t="s">
        <v>15</v>
      </c>
      <c r="AZ22" t="s">
        <v>75</v>
      </c>
      <c r="BA22" t="s">
        <v>343</v>
      </c>
      <c r="BB22">
        <v>40</v>
      </c>
      <c r="BC22" t="s">
        <v>193</v>
      </c>
      <c r="BG22" s="10" t="s">
        <v>115</v>
      </c>
      <c r="BI22">
        <v>4</v>
      </c>
      <c r="BJ22">
        <v>1071</v>
      </c>
      <c r="BK22">
        <v>144650</v>
      </c>
      <c r="BL22" t="s">
        <v>344</v>
      </c>
      <c r="BM22">
        <v>2</v>
      </c>
      <c r="BN22" t="s">
        <v>344</v>
      </c>
      <c r="BO22" s="10">
        <v>9</v>
      </c>
      <c r="BT22" t="s">
        <v>345</v>
      </c>
      <c r="BU22" t="s">
        <v>346</v>
      </c>
      <c r="BV22" t="s">
        <v>327</v>
      </c>
      <c r="BX22">
        <v>539112</v>
      </c>
    </row>
    <row r="23" spans="1:76" x14ac:dyDescent="0.25">
      <c r="A23">
        <v>539113</v>
      </c>
      <c r="B23">
        <v>450863</v>
      </c>
      <c r="F23" t="s">
        <v>108</v>
      </c>
      <c r="G23" t="s">
        <v>193</v>
      </c>
      <c r="H23" t="s">
        <v>347</v>
      </c>
      <c r="I23" t="s">
        <v>61</v>
      </c>
      <c r="K23">
        <v>1</v>
      </c>
      <c r="L23" t="s">
        <v>4</v>
      </c>
      <c r="M23">
        <v>99556</v>
      </c>
      <c r="N23" t="s">
        <v>5</v>
      </c>
      <c r="O23" t="s">
        <v>5</v>
      </c>
      <c r="U23" s="10" t="s">
        <v>62</v>
      </c>
      <c r="V23" s="9">
        <v>3</v>
      </c>
      <c r="W23" t="s">
        <v>25</v>
      </c>
      <c r="X23" t="s">
        <v>25</v>
      </c>
      <c r="Y23" t="s">
        <v>9</v>
      </c>
      <c r="Z23" s="3">
        <v>2</v>
      </c>
      <c r="AA23" s="10"/>
      <c r="AB23" s="10"/>
      <c r="AC23" t="s">
        <v>337</v>
      </c>
      <c r="AD23">
        <v>1883</v>
      </c>
      <c r="AE23">
        <v>5</v>
      </c>
      <c r="AF23">
        <v>30</v>
      </c>
      <c r="AG23" t="s">
        <v>341</v>
      </c>
      <c r="AJ23" t="s">
        <v>5</v>
      </c>
      <c r="AL23" s="10">
        <v>261317</v>
      </c>
      <c r="AM23" s="10">
        <v>6656077</v>
      </c>
      <c r="AN23" s="4">
        <v>261000</v>
      </c>
      <c r="AO23" s="4">
        <v>6657000</v>
      </c>
      <c r="AP23" s="1">
        <v>99999</v>
      </c>
      <c r="AQ23" s="4">
        <v>301</v>
      </c>
      <c r="AT23" t="s">
        <v>348</v>
      </c>
      <c r="AU23">
        <v>99556</v>
      </c>
      <c r="AW23" s="6" t="s">
        <v>14</v>
      </c>
      <c r="AX23">
        <v>1</v>
      </c>
      <c r="AY23" t="s">
        <v>15</v>
      </c>
      <c r="AZ23" t="s">
        <v>75</v>
      </c>
      <c r="BA23" t="s">
        <v>349</v>
      </c>
      <c r="BB23">
        <v>40</v>
      </c>
      <c r="BC23" t="s">
        <v>193</v>
      </c>
      <c r="BG23" s="10" t="s">
        <v>115</v>
      </c>
      <c r="BI23">
        <v>4</v>
      </c>
      <c r="BJ23">
        <v>1072</v>
      </c>
      <c r="BK23">
        <v>144651</v>
      </c>
      <c r="BL23" t="s">
        <v>350</v>
      </c>
      <c r="BM23">
        <v>2</v>
      </c>
      <c r="BN23" t="s">
        <v>350</v>
      </c>
      <c r="BO23" s="10">
        <v>9</v>
      </c>
      <c r="BT23" t="s">
        <v>345</v>
      </c>
      <c r="BU23" t="s">
        <v>346</v>
      </c>
      <c r="BV23" t="s">
        <v>327</v>
      </c>
      <c r="BX23">
        <v>539113</v>
      </c>
    </row>
    <row r="24" spans="1:76" x14ac:dyDescent="0.25">
      <c r="A24">
        <v>539114</v>
      </c>
      <c r="B24">
        <v>451376</v>
      </c>
      <c r="F24" t="s">
        <v>108</v>
      </c>
      <c r="G24" t="s">
        <v>351</v>
      </c>
      <c r="H24" t="s">
        <v>352</v>
      </c>
      <c r="I24" t="s">
        <v>61</v>
      </c>
      <c r="K24">
        <v>1</v>
      </c>
      <c r="L24" t="s">
        <v>4</v>
      </c>
      <c r="M24">
        <v>99556</v>
      </c>
      <c r="N24" t="s">
        <v>5</v>
      </c>
      <c r="O24" t="s">
        <v>5</v>
      </c>
      <c r="U24" s="10" t="s">
        <v>62</v>
      </c>
      <c r="V24" s="9">
        <v>3</v>
      </c>
      <c r="W24" t="s">
        <v>25</v>
      </c>
      <c r="X24" t="s">
        <v>25</v>
      </c>
      <c r="Y24" t="s">
        <v>9</v>
      </c>
      <c r="Z24" s="3">
        <v>2</v>
      </c>
      <c r="AA24" s="10"/>
      <c r="AB24" s="10"/>
      <c r="AC24" t="s">
        <v>353</v>
      </c>
      <c r="AD24">
        <v>1883</v>
      </c>
      <c r="AE24">
        <v>5</v>
      </c>
      <c r="AF24">
        <v>30</v>
      </c>
      <c r="AG24" t="s">
        <v>112</v>
      </c>
      <c r="AJ24" t="s">
        <v>5</v>
      </c>
      <c r="AL24" s="10">
        <v>261317</v>
      </c>
      <c r="AM24" s="10">
        <v>6656077</v>
      </c>
      <c r="AN24" s="4">
        <v>261000</v>
      </c>
      <c r="AO24" s="4">
        <v>6657000</v>
      </c>
      <c r="AP24" s="1">
        <v>99999</v>
      </c>
      <c r="AQ24" s="4">
        <v>301</v>
      </c>
      <c r="AT24" t="s">
        <v>354</v>
      </c>
      <c r="AU24">
        <v>99556</v>
      </c>
      <c r="AW24" s="6" t="s">
        <v>14</v>
      </c>
      <c r="AX24">
        <v>1</v>
      </c>
      <c r="AY24" t="s">
        <v>15</v>
      </c>
      <c r="AZ24" t="s">
        <v>75</v>
      </c>
      <c r="BA24" t="s">
        <v>355</v>
      </c>
      <c r="BB24">
        <v>40</v>
      </c>
      <c r="BC24" t="s">
        <v>351</v>
      </c>
      <c r="BG24" s="10" t="s">
        <v>115</v>
      </c>
      <c r="BI24">
        <v>5</v>
      </c>
      <c r="BJ24">
        <v>1073</v>
      </c>
      <c r="BK24">
        <v>144653</v>
      </c>
      <c r="BL24" t="s">
        <v>356</v>
      </c>
      <c r="BM24">
        <v>3</v>
      </c>
      <c r="BN24" t="s">
        <v>356</v>
      </c>
      <c r="BO24" s="10">
        <v>9</v>
      </c>
      <c r="BT24" t="s">
        <v>117</v>
      </c>
      <c r="BU24" t="s">
        <v>118</v>
      </c>
      <c r="BV24" t="s">
        <v>327</v>
      </c>
      <c r="BX24">
        <v>539114</v>
      </c>
    </row>
    <row r="25" spans="1:76" x14ac:dyDescent="0.25">
      <c r="A25">
        <v>539109</v>
      </c>
      <c r="B25">
        <v>450595</v>
      </c>
      <c r="F25" t="s">
        <v>108</v>
      </c>
      <c r="G25" t="s">
        <v>109</v>
      </c>
      <c r="H25" t="s">
        <v>110</v>
      </c>
      <c r="I25" t="s">
        <v>61</v>
      </c>
      <c r="K25">
        <v>1</v>
      </c>
      <c r="L25" t="s">
        <v>4</v>
      </c>
      <c r="M25">
        <v>99556</v>
      </c>
      <c r="N25" t="s">
        <v>5</v>
      </c>
      <c r="O25" t="s">
        <v>5</v>
      </c>
      <c r="U25" t="s">
        <v>62</v>
      </c>
      <c r="V25" s="9">
        <v>3</v>
      </c>
      <c r="W25" t="s">
        <v>25</v>
      </c>
      <c r="X25" t="s">
        <v>25</v>
      </c>
      <c r="Y25" t="s">
        <v>9</v>
      </c>
      <c r="Z25" s="3">
        <v>2</v>
      </c>
      <c r="AA25" s="4">
        <v>301</v>
      </c>
      <c r="AB25" t="s">
        <v>25</v>
      </c>
      <c r="AC25" t="s">
        <v>111</v>
      </c>
      <c r="AD25">
        <v>1884</v>
      </c>
      <c r="AE25">
        <v>6</v>
      </c>
      <c r="AF25">
        <v>1</v>
      </c>
      <c r="AG25" t="s">
        <v>112</v>
      </c>
      <c r="AJ25" t="s">
        <v>5</v>
      </c>
      <c r="AL25">
        <v>261317</v>
      </c>
      <c r="AM25">
        <v>6656077</v>
      </c>
      <c r="AN25" s="4">
        <v>261000</v>
      </c>
      <c r="AO25" s="4">
        <v>6657000</v>
      </c>
      <c r="AP25" s="1">
        <v>99999</v>
      </c>
      <c r="AS25" t="s">
        <v>113</v>
      </c>
      <c r="AT25" s="5" t="s">
        <v>114</v>
      </c>
      <c r="AU25">
        <v>99556</v>
      </c>
      <c r="AW25" s="6" t="s">
        <v>14</v>
      </c>
      <c r="AX25">
        <v>1</v>
      </c>
      <c r="AY25" t="s">
        <v>15</v>
      </c>
      <c r="AZ25" t="s">
        <v>75</v>
      </c>
      <c r="BA25" t="s">
        <v>110</v>
      </c>
      <c r="BB25">
        <v>40</v>
      </c>
      <c r="BC25" t="s">
        <v>109</v>
      </c>
      <c r="BG25" s="10" t="s">
        <v>115</v>
      </c>
      <c r="BI25">
        <v>4</v>
      </c>
      <c r="BJ25">
        <v>1068</v>
      </c>
      <c r="BK25">
        <v>144654</v>
      </c>
      <c r="BL25" t="s">
        <v>116</v>
      </c>
      <c r="BM25">
        <v>1</v>
      </c>
      <c r="BN25" t="s">
        <v>116</v>
      </c>
      <c r="BO25" s="10">
        <v>9</v>
      </c>
      <c r="BT25" t="s">
        <v>117</v>
      </c>
      <c r="BU25" t="s">
        <v>118</v>
      </c>
      <c r="BV25" t="s">
        <v>119</v>
      </c>
      <c r="BW25" t="s">
        <v>25</v>
      </c>
      <c r="BX25">
        <v>539109</v>
      </c>
    </row>
    <row r="26" spans="1:76" x14ac:dyDescent="0.25">
      <c r="A26">
        <v>387521</v>
      </c>
      <c r="B26">
        <v>210035</v>
      </c>
      <c r="F26" t="s">
        <v>0</v>
      </c>
      <c r="G26" t="s">
        <v>221</v>
      </c>
      <c r="H26" t="s">
        <v>222</v>
      </c>
      <c r="I26" s="8" t="str">
        <f>HYPERLINK(AT26,"Hb")</f>
        <v>Hb</v>
      </c>
      <c r="K26">
        <v>1</v>
      </c>
      <c r="L26" t="s">
        <v>4</v>
      </c>
      <c r="M26">
        <v>99556</v>
      </c>
      <c r="N26" t="s">
        <v>5</v>
      </c>
      <c r="O26" t="s">
        <v>5</v>
      </c>
      <c r="U26" t="s">
        <v>223</v>
      </c>
      <c r="V26" s="1">
        <v>1</v>
      </c>
      <c r="W26" t="s">
        <v>25</v>
      </c>
      <c r="X26" t="s">
        <v>25</v>
      </c>
      <c r="Y26" s="2" t="s">
        <v>9</v>
      </c>
      <c r="Z26" s="3">
        <v>2</v>
      </c>
      <c r="AA26" s="4">
        <v>301</v>
      </c>
      <c r="AB26" s="4" t="s">
        <v>25</v>
      </c>
      <c r="AC26" t="s">
        <v>224</v>
      </c>
      <c r="AD26">
        <v>1889</v>
      </c>
      <c r="AE26">
        <v>9</v>
      </c>
      <c r="AF26">
        <v>1</v>
      </c>
      <c r="AG26" t="s">
        <v>225</v>
      </c>
      <c r="AH26" t="s">
        <v>225</v>
      </c>
      <c r="AJ26" t="s">
        <v>5</v>
      </c>
      <c r="AK26" t="s">
        <v>12</v>
      </c>
      <c r="AL26">
        <v>264290</v>
      </c>
      <c r="AM26">
        <v>6651678</v>
      </c>
      <c r="AN26" s="4">
        <v>265000</v>
      </c>
      <c r="AO26" s="4">
        <v>6651000</v>
      </c>
      <c r="AP26">
        <v>707</v>
      </c>
      <c r="AR26">
        <v>37</v>
      </c>
      <c r="AT26" t="s">
        <v>226</v>
      </c>
      <c r="AU26">
        <v>99556</v>
      </c>
      <c r="AW26" s="6" t="s">
        <v>14</v>
      </c>
      <c r="AX26">
        <v>1</v>
      </c>
      <c r="AY26" t="s">
        <v>15</v>
      </c>
      <c r="AZ26" t="s">
        <v>227</v>
      </c>
      <c r="BA26" t="s">
        <v>228</v>
      </c>
      <c r="BB26">
        <v>37</v>
      </c>
      <c r="BC26" t="s">
        <v>229</v>
      </c>
      <c r="BD26" t="s">
        <v>34</v>
      </c>
      <c r="BE26">
        <v>1</v>
      </c>
      <c r="BF26" s="5">
        <v>41767</v>
      </c>
      <c r="BG26" s="7" t="s">
        <v>20</v>
      </c>
      <c r="BI26">
        <v>4</v>
      </c>
      <c r="BJ26">
        <v>364784</v>
      </c>
      <c r="BK26">
        <v>144655</v>
      </c>
      <c r="BL26" t="s">
        <v>230</v>
      </c>
      <c r="BN26" t="s">
        <v>231</v>
      </c>
      <c r="BX26">
        <v>387521</v>
      </c>
    </row>
    <row r="27" spans="1:76" x14ac:dyDescent="0.25">
      <c r="A27">
        <v>354479</v>
      </c>
      <c r="B27">
        <v>288171</v>
      </c>
      <c r="F27" t="s">
        <v>0</v>
      </c>
      <c r="G27" t="s">
        <v>22</v>
      </c>
      <c r="H27" t="s">
        <v>37</v>
      </c>
      <c r="I27" s="8" t="str">
        <f>HYPERLINK(AT27,"Hb")</f>
        <v>Hb</v>
      </c>
      <c r="K27">
        <v>1</v>
      </c>
      <c r="L27" t="s">
        <v>4</v>
      </c>
      <c r="M27">
        <v>99556</v>
      </c>
      <c r="N27" t="s">
        <v>5</v>
      </c>
      <c r="O27" t="s">
        <v>5</v>
      </c>
      <c r="S27" t="s">
        <v>38</v>
      </c>
      <c r="T27" t="s">
        <v>39</v>
      </c>
      <c r="U27" t="s">
        <v>40</v>
      </c>
      <c r="V27" s="1">
        <v>1</v>
      </c>
      <c r="W27" t="s">
        <v>25</v>
      </c>
      <c r="X27" t="s">
        <v>25</v>
      </c>
      <c r="Y27" s="2" t="s">
        <v>9</v>
      </c>
      <c r="Z27" s="3">
        <v>2</v>
      </c>
      <c r="AA27" s="4">
        <v>301</v>
      </c>
      <c r="AB27" s="4" t="s">
        <v>25</v>
      </c>
      <c r="AC27" t="s">
        <v>41</v>
      </c>
      <c r="AD27">
        <v>1891</v>
      </c>
      <c r="AE27">
        <v>6</v>
      </c>
      <c r="AF27">
        <v>15</v>
      </c>
      <c r="AG27" t="s">
        <v>42</v>
      </c>
      <c r="AH27" t="s">
        <v>42</v>
      </c>
      <c r="AJ27" t="s">
        <v>5</v>
      </c>
      <c r="AK27" t="s">
        <v>12</v>
      </c>
      <c r="AL27">
        <v>260127</v>
      </c>
      <c r="AM27">
        <v>6650048</v>
      </c>
      <c r="AN27" s="4">
        <v>261000</v>
      </c>
      <c r="AO27" s="4">
        <v>6651000</v>
      </c>
      <c r="AP27">
        <v>707</v>
      </c>
      <c r="AR27">
        <v>8</v>
      </c>
      <c r="AS27" t="s">
        <v>29</v>
      </c>
      <c r="AT27" t="s">
        <v>43</v>
      </c>
      <c r="AU27">
        <v>99556</v>
      </c>
      <c r="AW27" s="6" t="s">
        <v>14</v>
      </c>
      <c r="AX27">
        <v>1</v>
      </c>
      <c r="AY27" t="s">
        <v>15</v>
      </c>
      <c r="AZ27" t="s">
        <v>44</v>
      </c>
      <c r="BA27" t="s">
        <v>45</v>
      </c>
      <c r="BB27">
        <v>8</v>
      </c>
      <c r="BC27" t="s">
        <v>33</v>
      </c>
      <c r="BD27" t="s">
        <v>34</v>
      </c>
      <c r="BE27">
        <v>1</v>
      </c>
      <c r="BF27" s="5">
        <v>38465</v>
      </c>
      <c r="BG27" s="7" t="s">
        <v>20</v>
      </c>
      <c r="BI27">
        <v>3</v>
      </c>
      <c r="BJ27">
        <v>460972</v>
      </c>
      <c r="BK27">
        <v>144657</v>
      </c>
      <c r="BL27" t="s">
        <v>46</v>
      </c>
      <c r="BN27" t="s">
        <v>47</v>
      </c>
      <c r="BX27">
        <v>354479</v>
      </c>
    </row>
    <row r="28" spans="1:76" x14ac:dyDescent="0.25">
      <c r="A28">
        <v>363235</v>
      </c>
      <c r="B28">
        <v>145159</v>
      </c>
      <c r="F28" t="s">
        <v>0</v>
      </c>
      <c r="G28" t="s">
        <v>86</v>
      </c>
      <c r="H28" t="s">
        <v>120</v>
      </c>
      <c r="I28" s="8" t="str">
        <f>HYPERLINK(AT28,"Hb")</f>
        <v>Hb</v>
      </c>
      <c r="K28">
        <v>1</v>
      </c>
      <c r="L28" t="s">
        <v>4</v>
      </c>
      <c r="M28">
        <v>99556</v>
      </c>
      <c r="N28" t="s">
        <v>5</v>
      </c>
      <c r="O28" t="s">
        <v>5</v>
      </c>
      <c r="S28" t="s">
        <v>38</v>
      </c>
      <c r="T28" t="s">
        <v>39</v>
      </c>
      <c r="U28" t="s">
        <v>62</v>
      </c>
      <c r="V28" s="9">
        <v>3</v>
      </c>
      <c r="W28" t="s">
        <v>25</v>
      </c>
      <c r="X28" t="s">
        <v>25</v>
      </c>
      <c r="Y28" s="2" t="s">
        <v>9</v>
      </c>
      <c r="Z28" s="3">
        <v>2</v>
      </c>
      <c r="AA28" s="4">
        <v>301</v>
      </c>
      <c r="AB28" s="4" t="s">
        <v>25</v>
      </c>
      <c r="AC28" t="s">
        <v>121</v>
      </c>
      <c r="AD28">
        <v>1891</v>
      </c>
      <c r="AE28">
        <v>6</v>
      </c>
      <c r="AF28">
        <v>8</v>
      </c>
      <c r="AG28" t="s">
        <v>42</v>
      </c>
      <c r="AH28" t="s">
        <v>42</v>
      </c>
      <c r="AJ28" t="s">
        <v>5</v>
      </c>
      <c r="AK28" t="s">
        <v>12</v>
      </c>
      <c r="AL28">
        <v>261317</v>
      </c>
      <c r="AM28">
        <v>6656077</v>
      </c>
      <c r="AN28" s="4">
        <v>261000</v>
      </c>
      <c r="AO28" s="4">
        <v>6657000</v>
      </c>
      <c r="AP28">
        <v>20057</v>
      </c>
      <c r="AR28">
        <v>105</v>
      </c>
      <c r="AT28" t="s">
        <v>122</v>
      </c>
      <c r="AU28">
        <v>99556</v>
      </c>
      <c r="AW28" s="6" t="s">
        <v>14</v>
      </c>
      <c r="AX28">
        <v>1</v>
      </c>
      <c r="AY28" t="s">
        <v>15</v>
      </c>
      <c r="AZ28" t="s">
        <v>75</v>
      </c>
      <c r="BA28" t="s">
        <v>123</v>
      </c>
      <c r="BB28">
        <v>105</v>
      </c>
      <c r="BC28" t="s">
        <v>92</v>
      </c>
      <c r="BD28" t="s">
        <v>93</v>
      </c>
      <c r="BE28">
        <v>1</v>
      </c>
      <c r="BF28" s="5">
        <v>42570</v>
      </c>
      <c r="BG28" s="7" t="s">
        <v>20</v>
      </c>
      <c r="BI28">
        <v>5</v>
      </c>
      <c r="BJ28">
        <v>296290</v>
      </c>
      <c r="BK28">
        <v>144656</v>
      </c>
      <c r="BL28" t="s">
        <v>124</v>
      </c>
      <c r="BN28" t="s">
        <v>125</v>
      </c>
      <c r="BX28">
        <v>363235</v>
      </c>
    </row>
    <row r="29" spans="1:76" x14ac:dyDescent="0.25">
      <c r="A29">
        <v>363238</v>
      </c>
      <c r="B29">
        <v>145164</v>
      </c>
      <c r="F29" t="s">
        <v>0</v>
      </c>
      <c r="G29" t="s">
        <v>86</v>
      </c>
      <c r="H29" t="s">
        <v>126</v>
      </c>
      <c r="I29" s="8" t="str">
        <f>HYPERLINK(AT29,"Hb")</f>
        <v>Hb</v>
      </c>
      <c r="K29">
        <v>1</v>
      </c>
      <c r="L29" t="s">
        <v>4</v>
      </c>
      <c r="M29">
        <v>99556</v>
      </c>
      <c r="N29" t="s">
        <v>5</v>
      </c>
      <c r="O29" t="s">
        <v>5</v>
      </c>
      <c r="S29" t="s">
        <v>38</v>
      </c>
      <c r="T29" t="s">
        <v>39</v>
      </c>
      <c r="U29" t="s">
        <v>62</v>
      </c>
      <c r="V29" s="9">
        <v>3</v>
      </c>
      <c r="W29" t="s">
        <v>25</v>
      </c>
      <c r="X29" t="s">
        <v>25</v>
      </c>
      <c r="Y29" s="2" t="s">
        <v>9</v>
      </c>
      <c r="Z29" s="3">
        <v>2</v>
      </c>
      <c r="AA29" s="4">
        <v>301</v>
      </c>
      <c r="AB29" s="4" t="s">
        <v>25</v>
      </c>
      <c r="AC29" t="s">
        <v>127</v>
      </c>
      <c r="AD29">
        <v>1896</v>
      </c>
      <c r="AE29">
        <v>1</v>
      </c>
      <c r="AF29">
        <v>1</v>
      </c>
      <c r="AG29" t="s">
        <v>128</v>
      </c>
      <c r="AH29" t="s">
        <v>128</v>
      </c>
      <c r="AJ29" t="s">
        <v>5</v>
      </c>
      <c r="AK29" t="s">
        <v>12</v>
      </c>
      <c r="AL29">
        <v>261317</v>
      </c>
      <c r="AM29">
        <v>6656077</v>
      </c>
      <c r="AN29" s="4">
        <v>261000</v>
      </c>
      <c r="AO29" s="4">
        <v>6657000</v>
      </c>
      <c r="AP29">
        <v>20057</v>
      </c>
      <c r="AR29">
        <v>105</v>
      </c>
      <c r="AT29" t="s">
        <v>129</v>
      </c>
      <c r="AU29">
        <v>99556</v>
      </c>
      <c r="AW29" s="6" t="s">
        <v>14</v>
      </c>
      <c r="AX29">
        <v>1</v>
      </c>
      <c r="AY29" t="s">
        <v>15</v>
      </c>
      <c r="AZ29" t="s">
        <v>75</v>
      </c>
      <c r="BA29" t="s">
        <v>130</v>
      </c>
      <c r="BB29">
        <v>105</v>
      </c>
      <c r="BC29" t="s">
        <v>92</v>
      </c>
      <c r="BD29" t="s">
        <v>93</v>
      </c>
      <c r="BE29">
        <v>1</v>
      </c>
      <c r="BF29" s="5">
        <v>40472</v>
      </c>
      <c r="BG29" s="7" t="s">
        <v>20</v>
      </c>
      <c r="BI29">
        <v>5</v>
      </c>
      <c r="BJ29">
        <v>296293</v>
      </c>
      <c r="BK29">
        <v>144658</v>
      </c>
      <c r="BL29" t="s">
        <v>131</v>
      </c>
      <c r="BN29" t="s">
        <v>132</v>
      </c>
      <c r="BX29">
        <v>363238</v>
      </c>
    </row>
    <row r="30" spans="1:76" x14ac:dyDescent="0.25">
      <c r="A30">
        <v>539108</v>
      </c>
      <c r="B30">
        <v>450594</v>
      </c>
      <c r="F30" t="s">
        <v>108</v>
      </c>
      <c r="G30" t="s">
        <v>109</v>
      </c>
      <c r="H30" t="s">
        <v>357</v>
      </c>
      <c r="I30" t="s">
        <v>61</v>
      </c>
      <c r="K30">
        <v>1</v>
      </c>
      <c r="L30" t="s">
        <v>4</v>
      </c>
      <c r="M30">
        <v>99556</v>
      </c>
      <c r="N30" t="s">
        <v>5</v>
      </c>
      <c r="O30" t="s">
        <v>5</v>
      </c>
      <c r="U30" s="10" t="s">
        <v>62</v>
      </c>
      <c r="V30" s="9">
        <v>3</v>
      </c>
      <c r="W30" t="s">
        <v>25</v>
      </c>
      <c r="X30" t="s">
        <v>25</v>
      </c>
      <c r="AA30" s="10"/>
      <c r="AB30" s="10"/>
      <c r="AC30" t="s">
        <v>358</v>
      </c>
      <c r="AD30">
        <v>1903</v>
      </c>
      <c r="AG30" t="s">
        <v>359</v>
      </c>
      <c r="AJ30" t="s">
        <v>5</v>
      </c>
      <c r="AL30" s="10">
        <v>261317</v>
      </c>
      <c r="AM30" s="10">
        <v>6656077</v>
      </c>
      <c r="AN30" s="4">
        <v>261000</v>
      </c>
      <c r="AO30" s="4">
        <v>6657000</v>
      </c>
      <c r="AP30" s="1">
        <v>99999</v>
      </c>
      <c r="AQ30" s="4">
        <v>301</v>
      </c>
      <c r="AT30" s="5" t="s">
        <v>360</v>
      </c>
      <c r="AU30">
        <v>99556</v>
      </c>
      <c r="AW30" s="6" t="s">
        <v>14</v>
      </c>
      <c r="AX30">
        <v>1</v>
      </c>
      <c r="AY30" t="s">
        <v>15</v>
      </c>
      <c r="AZ30" t="s">
        <v>75</v>
      </c>
      <c r="BA30" t="s">
        <v>357</v>
      </c>
      <c r="BB30">
        <v>40</v>
      </c>
      <c r="BC30" t="s">
        <v>109</v>
      </c>
      <c r="BG30" s="10" t="s">
        <v>115</v>
      </c>
      <c r="BI30">
        <v>4</v>
      </c>
      <c r="BJ30">
        <v>1067</v>
      </c>
      <c r="BK30">
        <v>144659</v>
      </c>
      <c r="BL30" t="s">
        <v>361</v>
      </c>
      <c r="BM30">
        <v>1</v>
      </c>
      <c r="BN30" t="s">
        <v>361</v>
      </c>
      <c r="BO30" s="10">
        <v>9</v>
      </c>
      <c r="BT30" t="s">
        <v>117</v>
      </c>
      <c r="BU30" t="s">
        <v>118</v>
      </c>
      <c r="BV30" t="s">
        <v>119</v>
      </c>
      <c r="BW30" t="s">
        <v>25</v>
      </c>
      <c r="BX30">
        <v>539108</v>
      </c>
    </row>
    <row r="31" spans="1:76" x14ac:dyDescent="0.25">
      <c r="A31">
        <v>354539</v>
      </c>
      <c r="B31">
        <v>322636</v>
      </c>
      <c r="F31" t="s">
        <v>0</v>
      </c>
      <c r="G31" t="s">
        <v>22</v>
      </c>
      <c r="H31" t="s">
        <v>48</v>
      </c>
      <c r="I31" s="8" t="str">
        <f>HYPERLINK(AT31,"Hb")</f>
        <v>Hb</v>
      </c>
      <c r="K31">
        <v>1</v>
      </c>
      <c r="L31" t="s">
        <v>4</v>
      </c>
      <c r="M31">
        <v>99556</v>
      </c>
      <c r="N31" t="s">
        <v>5</v>
      </c>
      <c r="O31" t="s">
        <v>5</v>
      </c>
      <c r="S31" t="s">
        <v>38</v>
      </c>
      <c r="T31" t="s">
        <v>39</v>
      </c>
      <c r="U31" t="s">
        <v>40</v>
      </c>
      <c r="V31" s="1">
        <v>1</v>
      </c>
      <c r="W31" t="s">
        <v>25</v>
      </c>
      <c r="X31" t="s">
        <v>25</v>
      </c>
      <c r="Y31" s="2" t="s">
        <v>9</v>
      </c>
      <c r="Z31" s="3">
        <v>2</v>
      </c>
      <c r="AA31" s="4">
        <v>301</v>
      </c>
      <c r="AB31" s="4" t="s">
        <v>25</v>
      </c>
      <c r="AC31" t="s">
        <v>49</v>
      </c>
      <c r="AD31">
        <v>1905</v>
      </c>
      <c r="AE31">
        <v>6</v>
      </c>
      <c r="AF31">
        <v>2</v>
      </c>
      <c r="AG31" t="s">
        <v>42</v>
      </c>
      <c r="AH31" t="s">
        <v>42</v>
      </c>
      <c r="AJ31" t="s">
        <v>5</v>
      </c>
      <c r="AK31" t="s">
        <v>12</v>
      </c>
      <c r="AL31">
        <v>260127</v>
      </c>
      <c r="AM31">
        <v>6650048</v>
      </c>
      <c r="AN31" s="4">
        <v>261000</v>
      </c>
      <c r="AO31" s="4">
        <v>6651000</v>
      </c>
      <c r="AP31">
        <v>707</v>
      </c>
      <c r="AR31">
        <v>8</v>
      </c>
      <c r="AS31" t="s">
        <v>29</v>
      </c>
      <c r="AT31" t="s">
        <v>50</v>
      </c>
      <c r="AU31">
        <v>99556</v>
      </c>
      <c r="AW31" s="6" t="s">
        <v>14</v>
      </c>
      <c r="AX31">
        <v>1</v>
      </c>
      <c r="AY31" t="s">
        <v>15</v>
      </c>
      <c r="AZ31" t="s">
        <v>44</v>
      </c>
      <c r="BA31" t="s">
        <v>51</v>
      </c>
      <c r="BB31">
        <v>8</v>
      </c>
      <c r="BC31" t="s">
        <v>33</v>
      </c>
      <c r="BD31" t="s">
        <v>34</v>
      </c>
      <c r="BE31">
        <v>1</v>
      </c>
      <c r="BF31" s="5">
        <v>37756</v>
      </c>
      <c r="BG31" s="7" t="s">
        <v>20</v>
      </c>
      <c r="BI31">
        <v>3</v>
      </c>
      <c r="BJ31">
        <v>494307</v>
      </c>
      <c r="BK31">
        <v>144660</v>
      </c>
      <c r="BL31" t="s">
        <v>52</v>
      </c>
      <c r="BN31" t="s">
        <v>53</v>
      </c>
      <c r="BX31">
        <v>354539</v>
      </c>
    </row>
    <row r="32" spans="1:76" x14ac:dyDescent="0.25">
      <c r="A32">
        <v>354538</v>
      </c>
      <c r="B32">
        <v>322631</v>
      </c>
      <c r="F32" t="s">
        <v>0</v>
      </c>
      <c r="G32" t="s">
        <v>22</v>
      </c>
      <c r="H32" t="s">
        <v>54</v>
      </c>
      <c r="I32" s="8" t="str">
        <f>HYPERLINK(AT32,"Hb")</f>
        <v>Hb</v>
      </c>
      <c r="K32">
        <v>1</v>
      </c>
      <c r="L32" t="s">
        <v>4</v>
      </c>
      <c r="M32">
        <v>99556</v>
      </c>
      <c r="N32" t="s">
        <v>5</v>
      </c>
      <c r="O32" t="s">
        <v>5</v>
      </c>
      <c r="S32" t="s">
        <v>38</v>
      </c>
      <c r="T32" t="s">
        <v>39</v>
      </c>
      <c r="U32" t="s">
        <v>40</v>
      </c>
      <c r="V32" s="1">
        <v>1</v>
      </c>
      <c r="W32" t="s">
        <v>25</v>
      </c>
      <c r="X32" t="s">
        <v>25</v>
      </c>
      <c r="Y32" s="2" t="s">
        <v>9</v>
      </c>
      <c r="Z32" s="3">
        <v>2</v>
      </c>
      <c r="AA32" s="4">
        <v>301</v>
      </c>
      <c r="AB32" s="4" t="s">
        <v>25</v>
      </c>
      <c r="AC32" t="s">
        <v>55</v>
      </c>
      <c r="AD32">
        <v>1912</v>
      </c>
      <c r="AE32">
        <v>6</v>
      </c>
      <c r="AF32">
        <v>1</v>
      </c>
      <c r="AG32" t="s">
        <v>42</v>
      </c>
      <c r="AH32" t="s">
        <v>42</v>
      </c>
      <c r="AJ32" t="s">
        <v>5</v>
      </c>
      <c r="AK32" t="s">
        <v>12</v>
      </c>
      <c r="AL32">
        <v>260127</v>
      </c>
      <c r="AM32">
        <v>6650048</v>
      </c>
      <c r="AN32" s="4">
        <v>261000</v>
      </c>
      <c r="AO32" s="4">
        <v>6651000</v>
      </c>
      <c r="AP32">
        <v>707</v>
      </c>
      <c r="AR32">
        <v>8</v>
      </c>
      <c r="AS32" t="s">
        <v>29</v>
      </c>
      <c r="AT32" t="s">
        <v>56</v>
      </c>
      <c r="AU32">
        <v>99556</v>
      </c>
      <c r="AW32" s="6" t="s">
        <v>14</v>
      </c>
      <c r="AX32">
        <v>1</v>
      </c>
      <c r="AY32" t="s">
        <v>15</v>
      </c>
      <c r="AZ32" t="s">
        <v>44</v>
      </c>
      <c r="BA32" t="s">
        <v>57</v>
      </c>
      <c r="BB32">
        <v>8</v>
      </c>
      <c r="BC32" t="s">
        <v>33</v>
      </c>
      <c r="BD32" t="s">
        <v>34</v>
      </c>
      <c r="BE32">
        <v>1</v>
      </c>
      <c r="BF32" s="5">
        <v>37756</v>
      </c>
      <c r="BG32" s="7" t="s">
        <v>20</v>
      </c>
      <c r="BI32">
        <v>3</v>
      </c>
      <c r="BJ32">
        <v>494303</v>
      </c>
      <c r="BK32">
        <v>144661</v>
      </c>
      <c r="BL32" t="s">
        <v>58</v>
      </c>
      <c r="BN32" t="s">
        <v>59</v>
      </c>
      <c r="BX32">
        <v>354538</v>
      </c>
    </row>
    <row r="33" spans="1:76" x14ac:dyDescent="0.25">
      <c r="A33">
        <v>363401</v>
      </c>
      <c r="B33">
        <v>146984</v>
      </c>
      <c r="F33" t="s">
        <v>0</v>
      </c>
      <c r="G33" t="s">
        <v>86</v>
      </c>
      <c r="H33" t="s">
        <v>133</v>
      </c>
      <c r="I33" s="8" t="str">
        <f>HYPERLINK(AT33,"Hb")</f>
        <v>Hb</v>
      </c>
      <c r="K33">
        <v>1</v>
      </c>
      <c r="L33" t="s">
        <v>4</v>
      </c>
      <c r="M33">
        <v>99556</v>
      </c>
      <c r="N33" t="s">
        <v>5</v>
      </c>
      <c r="O33" t="s">
        <v>5</v>
      </c>
      <c r="S33" t="s">
        <v>38</v>
      </c>
      <c r="T33" t="s">
        <v>39</v>
      </c>
      <c r="U33" t="s">
        <v>62</v>
      </c>
      <c r="V33" s="9">
        <v>3</v>
      </c>
      <c r="W33" t="s">
        <v>25</v>
      </c>
      <c r="X33" t="s">
        <v>25</v>
      </c>
      <c r="Y33" s="2" t="s">
        <v>9</v>
      </c>
      <c r="Z33" s="3">
        <v>2</v>
      </c>
      <c r="AA33" s="4">
        <v>301</v>
      </c>
      <c r="AB33" s="4" t="s">
        <v>25</v>
      </c>
      <c r="AC33" t="s">
        <v>134</v>
      </c>
      <c r="AD33">
        <v>1912</v>
      </c>
      <c r="AE33">
        <v>6</v>
      </c>
      <c r="AF33">
        <v>1</v>
      </c>
      <c r="AG33" t="s">
        <v>42</v>
      </c>
      <c r="AH33" t="s">
        <v>42</v>
      </c>
      <c r="AJ33" t="s">
        <v>5</v>
      </c>
      <c r="AK33" t="s">
        <v>12</v>
      </c>
      <c r="AL33">
        <v>261317</v>
      </c>
      <c r="AM33">
        <v>6656077</v>
      </c>
      <c r="AN33" s="4">
        <v>261000</v>
      </c>
      <c r="AO33" s="4">
        <v>6657000</v>
      </c>
      <c r="AP33">
        <v>20057</v>
      </c>
      <c r="AR33">
        <v>105</v>
      </c>
      <c r="AT33" t="s">
        <v>135</v>
      </c>
      <c r="AU33">
        <v>99556</v>
      </c>
      <c r="AW33" s="6" t="s">
        <v>14</v>
      </c>
      <c r="AX33">
        <v>1</v>
      </c>
      <c r="AY33" t="s">
        <v>15</v>
      </c>
      <c r="AZ33" t="s">
        <v>75</v>
      </c>
      <c r="BA33" t="s">
        <v>136</v>
      </c>
      <c r="BB33">
        <v>105</v>
      </c>
      <c r="BC33" t="s">
        <v>92</v>
      </c>
      <c r="BD33" t="s">
        <v>93</v>
      </c>
      <c r="BE33">
        <v>1</v>
      </c>
      <c r="BF33" s="5">
        <v>42828</v>
      </c>
      <c r="BG33" s="7" t="s">
        <v>20</v>
      </c>
      <c r="BI33">
        <v>5</v>
      </c>
      <c r="BJ33">
        <v>297759</v>
      </c>
      <c r="BK33">
        <v>144668</v>
      </c>
      <c r="BL33" t="s">
        <v>137</v>
      </c>
      <c r="BN33" t="s">
        <v>138</v>
      </c>
      <c r="BX33">
        <v>363401</v>
      </c>
    </row>
    <row r="34" spans="1:76" x14ac:dyDescent="0.25">
      <c r="A34">
        <v>363721</v>
      </c>
      <c r="B34">
        <v>150456</v>
      </c>
      <c r="F34" t="s">
        <v>0</v>
      </c>
      <c r="G34" t="s">
        <v>139</v>
      </c>
      <c r="H34" t="s">
        <v>140</v>
      </c>
      <c r="I34" t="s">
        <v>61</v>
      </c>
      <c r="K34">
        <v>1</v>
      </c>
      <c r="L34" t="s">
        <v>4</v>
      </c>
      <c r="M34">
        <v>99556</v>
      </c>
      <c r="N34" t="s">
        <v>5</v>
      </c>
      <c r="O34" t="s">
        <v>5</v>
      </c>
      <c r="S34" t="s">
        <v>38</v>
      </c>
      <c r="T34" t="s">
        <v>39</v>
      </c>
      <c r="U34" t="s">
        <v>62</v>
      </c>
      <c r="V34" s="9">
        <v>3</v>
      </c>
      <c r="W34" t="s">
        <v>25</v>
      </c>
      <c r="X34" t="s">
        <v>25</v>
      </c>
      <c r="Y34" s="2" t="s">
        <v>9</v>
      </c>
      <c r="Z34" s="3">
        <v>2</v>
      </c>
      <c r="AA34" s="4">
        <v>301</v>
      </c>
      <c r="AB34" s="4" t="s">
        <v>25</v>
      </c>
      <c r="AC34" t="s">
        <v>141</v>
      </c>
      <c r="AD34">
        <v>1912</v>
      </c>
      <c r="AE34">
        <v>6</v>
      </c>
      <c r="AF34">
        <v>1</v>
      </c>
      <c r="AG34" t="s">
        <v>142</v>
      </c>
      <c r="AH34" t="s">
        <v>142</v>
      </c>
      <c r="AJ34" t="s">
        <v>5</v>
      </c>
      <c r="AK34" t="s">
        <v>12</v>
      </c>
      <c r="AL34">
        <v>261317</v>
      </c>
      <c r="AM34">
        <v>6656077</v>
      </c>
      <c r="AN34" s="4">
        <v>261000</v>
      </c>
      <c r="AO34" s="4">
        <v>6657000</v>
      </c>
      <c r="AP34">
        <v>20057</v>
      </c>
      <c r="AR34">
        <v>117</v>
      </c>
      <c r="AT34" s="5"/>
      <c r="AU34">
        <v>99556</v>
      </c>
      <c r="AW34" s="6" t="s">
        <v>14</v>
      </c>
      <c r="AX34">
        <v>1</v>
      </c>
      <c r="AY34" t="s">
        <v>15</v>
      </c>
      <c r="AZ34" t="s">
        <v>75</v>
      </c>
      <c r="BA34" t="s">
        <v>143</v>
      </c>
      <c r="BB34">
        <v>117</v>
      </c>
      <c r="BC34" t="s">
        <v>144</v>
      </c>
      <c r="BD34" t="s">
        <v>145</v>
      </c>
      <c r="BF34" s="5">
        <v>36479</v>
      </c>
      <c r="BG34" s="7" t="s">
        <v>20</v>
      </c>
      <c r="BI34">
        <v>5</v>
      </c>
      <c r="BJ34">
        <v>300398</v>
      </c>
      <c r="BK34">
        <v>144662</v>
      </c>
      <c r="BL34" t="s">
        <v>146</v>
      </c>
      <c r="BN34" t="s">
        <v>147</v>
      </c>
      <c r="BX34">
        <v>363721</v>
      </c>
    </row>
    <row r="35" spans="1:76" x14ac:dyDescent="0.25">
      <c r="A35">
        <v>395230</v>
      </c>
      <c r="B35">
        <v>333710</v>
      </c>
      <c r="F35" t="s">
        <v>0</v>
      </c>
      <c r="G35" t="s">
        <v>22</v>
      </c>
      <c r="H35" t="s">
        <v>308</v>
      </c>
      <c r="I35" s="8" t="str">
        <f>HYPERLINK(AT35,"Hb")</f>
        <v>Hb</v>
      </c>
      <c r="K35">
        <v>1</v>
      </c>
      <c r="L35" t="s">
        <v>4</v>
      </c>
      <c r="M35">
        <v>99556</v>
      </c>
      <c r="N35" t="s">
        <v>5</v>
      </c>
      <c r="O35" t="s">
        <v>5</v>
      </c>
      <c r="U35" t="s">
        <v>278</v>
      </c>
      <c r="V35" s="10">
        <v>2</v>
      </c>
      <c r="W35" t="s">
        <v>25</v>
      </c>
      <c r="X35" t="s">
        <v>25</v>
      </c>
      <c r="Y35" s="2" t="s">
        <v>9</v>
      </c>
      <c r="Z35" s="3">
        <v>2</v>
      </c>
      <c r="AA35" s="4">
        <v>301</v>
      </c>
      <c r="AB35" s="4" t="s">
        <v>25</v>
      </c>
      <c r="AC35" t="s">
        <v>309</v>
      </c>
      <c r="AD35">
        <v>1929</v>
      </c>
      <c r="AE35">
        <v>1</v>
      </c>
      <c r="AF35">
        <v>1</v>
      </c>
      <c r="AG35" t="s">
        <v>310</v>
      </c>
      <c r="AH35" t="s">
        <v>310</v>
      </c>
      <c r="AJ35" t="s">
        <v>5</v>
      </c>
      <c r="AK35" t="s">
        <v>12</v>
      </c>
      <c r="AL35">
        <v>266014</v>
      </c>
      <c r="AM35">
        <v>6654036</v>
      </c>
      <c r="AN35" s="4">
        <v>267000</v>
      </c>
      <c r="AO35" s="4">
        <v>6655000</v>
      </c>
      <c r="AP35">
        <v>2236</v>
      </c>
      <c r="AR35">
        <v>8</v>
      </c>
      <c r="AS35" t="s">
        <v>29</v>
      </c>
      <c r="AT35" t="s">
        <v>311</v>
      </c>
      <c r="AU35">
        <v>99556</v>
      </c>
      <c r="AW35" s="6" t="s">
        <v>14</v>
      </c>
      <c r="AX35">
        <v>1</v>
      </c>
      <c r="AY35" t="s">
        <v>15</v>
      </c>
      <c r="AZ35" t="s">
        <v>281</v>
      </c>
      <c r="BA35" t="s">
        <v>312</v>
      </c>
      <c r="BB35">
        <v>8</v>
      </c>
      <c r="BC35" t="s">
        <v>33</v>
      </c>
      <c r="BD35" t="s">
        <v>34</v>
      </c>
      <c r="BE35">
        <v>1</v>
      </c>
      <c r="BF35" s="5">
        <v>38465</v>
      </c>
      <c r="BG35" s="7" t="s">
        <v>20</v>
      </c>
      <c r="BI35">
        <v>3</v>
      </c>
      <c r="BJ35">
        <v>505061</v>
      </c>
      <c r="BK35">
        <v>144663</v>
      </c>
      <c r="BL35" t="s">
        <v>313</v>
      </c>
      <c r="BN35" t="s">
        <v>314</v>
      </c>
      <c r="BX35">
        <v>395230</v>
      </c>
    </row>
    <row r="36" spans="1:76" x14ac:dyDescent="0.25">
      <c r="A36">
        <v>338141</v>
      </c>
      <c r="B36">
        <v>322622</v>
      </c>
      <c r="F36" t="s">
        <v>0</v>
      </c>
      <c r="G36" t="s">
        <v>22</v>
      </c>
      <c r="H36" t="s">
        <v>23</v>
      </c>
      <c r="I36" s="8" t="str">
        <f>HYPERLINK(AT36,"Hb")</f>
        <v>Hb</v>
      </c>
      <c r="K36">
        <v>1</v>
      </c>
      <c r="L36" t="s">
        <v>4</v>
      </c>
      <c r="M36">
        <v>99556</v>
      </c>
      <c r="N36" t="s">
        <v>5</v>
      </c>
      <c r="O36" t="s">
        <v>5</v>
      </c>
      <c r="U36" t="s">
        <v>24</v>
      </c>
      <c r="V36" s="1">
        <v>1</v>
      </c>
      <c r="W36" t="s">
        <v>25</v>
      </c>
      <c r="X36" t="s">
        <v>25</v>
      </c>
      <c r="Y36" s="2" t="s">
        <v>9</v>
      </c>
      <c r="Z36" s="3">
        <v>2</v>
      </c>
      <c r="AA36" s="4">
        <v>301</v>
      </c>
      <c r="AB36" s="4" t="s">
        <v>25</v>
      </c>
      <c r="AC36" t="s">
        <v>26</v>
      </c>
      <c r="AD36">
        <v>1952</v>
      </c>
      <c r="AE36">
        <v>6</v>
      </c>
      <c r="AF36">
        <v>6</v>
      </c>
      <c r="AG36" t="s">
        <v>27</v>
      </c>
      <c r="AH36" t="s">
        <v>28</v>
      </c>
      <c r="AJ36" t="s">
        <v>5</v>
      </c>
      <c r="AK36" t="s">
        <v>12</v>
      </c>
      <c r="AL36">
        <v>257270</v>
      </c>
      <c r="AM36">
        <v>6651809</v>
      </c>
      <c r="AN36" s="4">
        <v>257000</v>
      </c>
      <c r="AO36" s="4">
        <v>6651000</v>
      </c>
      <c r="AP36">
        <v>1118</v>
      </c>
      <c r="AR36">
        <v>8</v>
      </c>
      <c r="AS36" t="s">
        <v>29</v>
      </c>
      <c r="AT36" t="s">
        <v>30</v>
      </c>
      <c r="AU36">
        <v>99556</v>
      </c>
      <c r="AW36" s="6" t="s">
        <v>14</v>
      </c>
      <c r="AX36">
        <v>1</v>
      </c>
      <c r="AY36" t="s">
        <v>15</v>
      </c>
      <c r="AZ36" t="s">
        <v>31</v>
      </c>
      <c r="BA36" t="s">
        <v>32</v>
      </c>
      <c r="BB36">
        <v>8</v>
      </c>
      <c r="BC36" t="s">
        <v>33</v>
      </c>
      <c r="BD36" t="s">
        <v>34</v>
      </c>
      <c r="BE36">
        <v>1</v>
      </c>
      <c r="BF36" s="5">
        <v>37756</v>
      </c>
      <c r="BG36" s="7" t="s">
        <v>20</v>
      </c>
      <c r="BI36">
        <v>3</v>
      </c>
      <c r="BJ36">
        <v>494297</v>
      </c>
      <c r="BK36">
        <v>144664</v>
      </c>
      <c r="BL36" t="s">
        <v>35</v>
      </c>
      <c r="BN36" t="s">
        <v>36</v>
      </c>
      <c r="BX36">
        <v>338141</v>
      </c>
    </row>
    <row r="37" spans="1:76" x14ac:dyDescent="0.25">
      <c r="A37">
        <v>367662</v>
      </c>
      <c r="B37">
        <v>322621</v>
      </c>
      <c r="F37" t="s">
        <v>0</v>
      </c>
      <c r="G37" t="s">
        <v>22</v>
      </c>
      <c r="H37" t="s">
        <v>148</v>
      </c>
      <c r="I37" s="8" t="str">
        <f>HYPERLINK(AT37,"Hb")</f>
        <v>Hb</v>
      </c>
      <c r="K37">
        <v>1</v>
      </c>
      <c r="L37" t="s">
        <v>4</v>
      </c>
      <c r="M37">
        <v>99556</v>
      </c>
      <c r="N37" t="s">
        <v>5</v>
      </c>
      <c r="O37" t="s">
        <v>5</v>
      </c>
      <c r="S37" t="s">
        <v>38</v>
      </c>
      <c r="T37" t="s">
        <v>39</v>
      </c>
      <c r="U37" t="s">
        <v>62</v>
      </c>
      <c r="V37" s="9">
        <v>3</v>
      </c>
      <c r="W37" t="s">
        <v>25</v>
      </c>
      <c r="X37" t="s">
        <v>25</v>
      </c>
      <c r="Y37" s="2" t="s">
        <v>9</v>
      </c>
      <c r="Z37" s="3">
        <v>2</v>
      </c>
      <c r="AA37" s="4">
        <v>301</v>
      </c>
      <c r="AB37" s="4" t="s">
        <v>25</v>
      </c>
      <c r="AC37" t="s">
        <v>149</v>
      </c>
      <c r="AD37">
        <v>1953</v>
      </c>
      <c r="AE37">
        <v>6</v>
      </c>
      <c r="AF37">
        <v>17</v>
      </c>
      <c r="AG37" t="s">
        <v>150</v>
      </c>
      <c r="AH37" t="s">
        <v>150</v>
      </c>
      <c r="AJ37" t="s">
        <v>5</v>
      </c>
      <c r="AK37" t="s">
        <v>12</v>
      </c>
      <c r="AL37">
        <v>261317</v>
      </c>
      <c r="AM37">
        <v>6656077</v>
      </c>
      <c r="AN37" s="4">
        <v>261000</v>
      </c>
      <c r="AO37" s="4">
        <v>6657000</v>
      </c>
      <c r="AP37">
        <v>20057</v>
      </c>
      <c r="AR37">
        <v>8</v>
      </c>
      <c r="AT37" t="s">
        <v>151</v>
      </c>
      <c r="AU37">
        <v>99556</v>
      </c>
      <c r="AW37" s="6" t="s">
        <v>14</v>
      </c>
      <c r="AX37">
        <v>1</v>
      </c>
      <c r="AY37" t="s">
        <v>15</v>
      </c>
      <c r="AZ37" t="s">
        <v>75</v>
      </c>
      <c r="BA37" t="s">
        <v>152</v>
      </c>
      <c r="BB37">
        <v>8</v>
      </c>
      <c r="BC37" t="s">
        <v>33</v>
      </c>
      <c r="BD37" t="s">
        <v>34</v>
      </c>
      <c r="BE37">
        <v>1</v>
      </c>
      <c r="BF37" s="5">
        <v>37756</v>
      </c>
      <c r="BG37" s="7" t="s">
        <v>20</v>
      </c>
      <c r="BI37">
        <v>3</v>
      </c>
      <c r="BJ37">
        <v>494296</v>
      </c>
      <c r="BK37">
        <v>144665</v>
      </c>
      <c r="BL37" t="s">
        <v>153</v>
      </c>
      <c r="BN37" t="s">
        <v>154</v>
      </c>
      <c r="BX37">
        <v>367662</v>
      </c>
    </row>
    <row r="38" spans="1:76" x14ac:dyDescent="0.25">
      <c r="A38">
        <v>350317</v>
      </c>
      <c r="C38">
        <v>1</v>
      </c>
      <c r="D38">
        <v>1</v>
      </c>
      <c r="E38">
        <v>1</v>
      </c>
      <c r="F38" t="s">
        <v>0</v>
      </c>
      <c r="G38" t="s">
        <v>1</v>
      </c>
      <c r="H38" t="s">
        <v>2</v>
      </c>
      <c r="I38" t="s">
        <v>3</v>
      </c>
      <c r="K38">
        <v>1</v>
      </c>
      <c r="L38" t="s">
        <v>4</v>
      </c>
      <c r="M38">
        <v>99556</v>
      </c>
      <c r="N38" t="s">
        <v>5</v>
      </c>
      <c r="O38" t="s">
        <v>5</v>
      </c>
      <c r="U38" t="s">
        <v>6</v>
      </c>
      <c r="V38" s="1">
        <v>1</v>
      </c>
      <c r="W38" t="s">
        <v>7</v>
      </c>
      <c r="X38" t="s">
        <v>8</v>
      </c>
      <c r="Y38" s="2" t="s">
        <v>9</v>
      </c>
      <c r="Z38" s="3">
        <v>2</v>
      </c>
      <c r="AA38" s="4">
        <v>215</v>
      </c>
      <c r="AB38" s="4" t="s">
        <v>8</v>
      </c>
      <c r="AC38" t="s">
        <v>10</v>
      </c>
      <c r="AD38">
        <v>2019</v>
      </c>
      <c r="AE38">
        <v>9</v>
      </c>
      <c r="AF38">
        <v>16</v>
      </c>
      <c r="AG38" t="s">
        <v>11</v>
      </c>
      <c r="AJ38" t="s">
        <v>5</v>
      </c>
      <c r="AK38" t="s">
        <v>12</v>
      </c>
      <c r="AL38">
        <v>259172</v>
      </c>
      <c r="AM38">
        <v>6633630</v>
      </c>
      <c r="AN38" s="4">
        <v>259000</v>
      </c>
      <c r="AO38" s="4">
        <v>6633000</v>
      </c>
      <c r="AP38">
        <v>20</v>
      </c>
      <c r="AR38">
        <v>1010</v>
      </c>
      <c r="AT38" s="5" t="s">
        <v>13</v>
      </c>
      <c r="AU38">
        <v>99556</v>
      </c>
      <c r="AW38" s="6" t="s">
        <v>14</v>
      </c>
      <c r="AX38">
        <v>1</v>
      </c>
      <c r="AY38" t="s">
        <v>15</v>
      </c>
      <c r="AZ38" t="s">
        <v>16</v>
      </c>
      <c r="BA38" t="s">
        <v>17</v>
      </c>
      <c r="BB38">
        <v>1010</v>
      </c>
      <c r="BC38" t="s">
        <v>18</v>
      </c>
      <c r="BD38" t="s">
        <v>19</v>
      </c>
      <c r="BF38" s="5">
        <v>43724.923078703701</v>
      </c>
      <c r="BG38" s="7" t="s">
        <v>20</v>
      </c>
      <c r="BI38">
        <v>6</v>
      </c>
      <c r="BJ38">
        <v>218880</v>
      </c>
      <c r="BL38" t="s">
        <v>21</v>
      </c>
      <c r="BX38">
        <v>350317</v>
      </c>
    </row>
    <row r="39" spans="1:76" x14ac:dyDescent="0.25">
      <c r="A39">
        <v>368483</v>
      </c>
      <c r="B39">
        <v>145160</v>
      </c>
      <c r="F39" t="s">
        <v>60</v>
      </c>
      <c r="G39" t="s">
        <v>86</v>
      </c>
      <c r="H39">
        <v>276855</v>
      </c>
      <c r="I39" s="8" t="str">
        <f>HYPERLINK(AT39,"Hb")</f>
        <v>Hb</v>
      </c>
      <c r="K39">
        <v>1</v>
      </c>
      <c r="L39" t="s">
        <v>4</v>
      </c>
      <c r="M39">
        <v>99556</v>
      </c>
      <c r="N39" t="s">
        <v>5</v>
      </c>
      <c r="O39" t="s">
        <v>5</v>
      </c>
      <c r="U39" t="s">
        <v>62</v>
      </c>
      <c r="V39" s="9">
        <v>3</v>
      </c>
      <c r="W39" t="s">
        <v>63</v>
      </c>
      <c r="X39" t="s">
        <v>25</v>
      </c>
      <c r="Y39" t="s">
        <v>9</v>
      </c>
      <c r="Z39" s="3">
        <v>2</v>
      </c>
      <c r="AA39" s="4">
        <v>301</v>
      </c>
      <c r="AB39" s="4" t="s">
        <v>25</v>
      </c>
      <c r="AC39" t="s">
        <v>155</v>
      </c>
      <c r="AG39" t="s">
        <v>89</v>
      </c>
      <c r="AH39" t="s">
        <v>89</v>
      </c>
      <c r="AJ39" t="s">
        <v>5</v>
      </c>
      <c r="AK39" t="s">
        <v>12</v>
      </c>
      <c r="AL39">
        <v>261317</v>
      </c>
      <c r="AM39">
        <v>6656077</v>
      </c>
      <c r="AN39" s="4">
        <v>261000</v>
      </c>
      <c r="AO39" s="4">
        <v>6657000</v>
      </c>
      <c r="AP39">
        <v>20057</v>
      </c>
      <c r="AR39" t="s">
        <v>108</v>
      </c>
      <c r="AT39" t="s">
        <v>156</v>
      </c>
      <c r="AU39">
        <v>99556</v>
      </c>
      <c r="AW39" s="10" t="s">
        <v>67</v>
      </c>
      <c r="BD39" t="s">
        <v>108</v>
      </c>
      <c r="BE39">
        <v>1</v>
      </c>
      <c r="BF39" s="5">
        <v>40472</v>
      </c>
      <c r="BG39" s="6" t="s">
        <v>69</v>
      </c>
      <c r="BI39">
        <v>4</v>
      </c>
      <c r="BJ39">
        <v>515</v>
      </c>
      <c r="BL39" t="s">
        <v>157</v>
      </c>
      <c r="BN39" t="s">
        <v>157</v>
      </c>
      <c r="BX39">
        <v>368483</v>
      </c>
    </row>
    <row r="40" spans="1:76" x14ac:dyDescent="0.25">
      <c r="A40">
        <v>368484</v>
      </c>
      <c r="B40">
        <v>145162</v>
      </c>
      <c r="F40" t="s">
        <v>60</v>
      </c>
      <c r="G40" t="s">
        <v>86</v>
      </c>
      <c r="H40">
        <v>276857</v>
      </c>
      <c r="I40" s="8" t="str">
        <f>HYPERLINK(AT40,"Hb")</f>
        <v>Hb</v>
      </c>
      <c r="K40">
        <v>1</v>
      </c>
      <c r="L40" t="s">
        <v>4</v>
      </c>
      <c r="M40">
        <v>99556</v>
      </c>
      <c r="N40" t="s">
        <v>5</v>
      </c>
      <c r="O40" t="s">
        <v>5</v>
      </c>
      <c r="U40" t="s">
        <v>62</v>
      </c>
      <c r="V40" s="9">
        <v>3</v>
      </c>
      <c r="W40" t="s">
        <v>63</v>
      </c>
      <c r="X40" t="s">
        <v>25</v>
      </c>
      <c r="Y40" t="s">
        <v>9</v>
      </c>
      <c r="Z40" s="3">
        <v>2</v>
      </c>
      <c r="AA40" s="4">
        <v>301</v>
      </c>
      <c r="AB40" s="4" t="s">
        <v>25</v>
      </c>
      <c r="AC40" t="s">
        <v>88</v>
      </c>
      <c r="AG40" t="s">
        <v>158</v>
      </c>
      <c r="AH40" t="s">
        <v>158</v>
      </c>
      <c r="AJ40" t="s">
        <v>5</v>
      </c>
      <c r="AK40" t="s">
        <v>12</v>
      </c>
      <c r="AL40">
        <v>261317</v>
      </c>
      <c r="AM40">
        <v>6656077</v>
      </c>
      <c r="AN40" s="4">
        <v>261000</v>
      </c>
      <c r="AO40" s="4">
        <v>6657000</v>
      </c>
      <c r="AP40">
        <v>20057</v>
      </c>
      <c r="AR40" t="s">
        <v>108</v>
      </c>
      <c r="AT40" t="s">
        <v>159</v>
      </c>
      <c r="AU40">
        <v>99556</v>
      </c>
      <c r="AW40" s="10" t="s">
        <v>67</v>
      </c>
      <c r="BD40" t="s">
        <v>108</v>
      </c>
      <c r="BE40">
        <v>1</v>
      </c>
      <c r="BF40" s="5">
        <v>42570</v>
      </c>
      <c r="BG40" s="6" t="s">
        <v>69</v>
      </c>
      <c r="BI40">
        <v>4</v>
      </c>
      <c r="BJ40">
        <v>516</v>
      </c>
      <c r="BL40" t="s">
        <v>160</v>
      </c>
      <c r="BN40" t="s">
        <v>160</v>
      </c>
      <c r="BX40">
        <v>368484</v>
      </c>
    </row>
    <row r="41" spans="1:76" x14ac:dyDescent="0.25">
      <c r="A41">
        <v>539106</v>
      </c>
      <c r="B41">
        <v>450582</v>
      </c>
      <c r="F41" t="s">
        <v>108</v>
      </c>
      <c r="G41" t="s">
        <v>109</v>
      </c>
      <c r="H41" t="s">
        <v>161</v>
      </c>
      <c r="I41" t="s">
        <v>61</v>
      </c>
      <c r="K41">
        <v>1</v>
      </c>
      <c r="L41" t="s">
        <v>4</v>
      </c>
      <c r="M41">
        <v>99556</v>
      </c>
      <c r="N41" t="s">
        <v>5</v>
      </c>
      <c r="O41" t="s">
        <v>5</v>
      </c>
      <c r="U41" t="s">
        <v>62</v>
      </c>
      <c r="V41" s="9">
        <v>3</v>
      </c>
      <c r="W41" t="s">
        <v>25</v>
      </c>
      <c r="X41" t="s">
        <v>25</v>
      </c>
      <c r="Y41" t="s">
        <v>9</v>
      </c>
      <c r="Z41" s="3">
        <v>2</v>
      </c>
      <c r="AA41" s="4">
        <v>301</v>
      </c>
      <c r="AB41" t="s">
        <v>25</v>
      </c>
      <c r="AC41" t="s">
        <v>162</v>
      </c>
      <c r="AG41" t="s">
        <v>163</v>
      </c>
      <c r="AJ41" t="s">
        <v>5</v>
      </c>
      <c r="AL41">
        <v>261317.098669</v>
      </c>
      <c r="AM41">
        <v>6656076.9355199998</v>
      </c>
      <c r="AN41" s="4">
        <v>261000</v>
      </c>
      <c r="AO41" s="4">
        <v>6657000</v>
      </c>
      <c r="AP41" s="1">
        <v>99999</v>
      </c>
      <c r="AS41" t="s">
        <v>164</v>
      </c>
      <c r="AU41">
        <v>99556</v>
      </c>
      <c r="BC41" t="s">
        <v>109</v>
      </c>
      <c r="BG41" s="10" t="s">
        <v>115</v>
      </c>
      <c r="BI41">
        <v>4</v>
      </c>
      <c r="BJ41">
        <v>1065</v>
      </c>
      <c r="BK41">
        <v>144669</v>
      </c>
      <c r="BL41" t="s">
        <v>165</v>
      </c>
      <c r="BM41">
        <v>1</v>
      </c>
      <c r="BN41" t="s">
        <v>165</v>
      </c>
      <c r="BO41" s="10">
        <v>9</v>
      </c>
      <c r="BT41" t="s">
        <v>117</v>
      </c>
      <c r="BU41" t="s">
        <v>118</v>
      </c>
      <c r="BV41" t="s">
        <v>119</v>
      </c>
      <c r="BW41" t="s">
        <v>25</v>
      </c>
      <c r="BX41">
        <v>539106</v>
      </c>
    </row>
    <row r="42" spans="1:76" x14ac:dyDescent="0.25">
      <c r="A42">
        <v>539107</v>
      </c>
      <c r="B42">
        <v>450583</v>
      </c>
      <c r="F42" t="s">
        <v>108</v>
      </c>
      <c r="G42" t="s">
        <v>109</v>
      </c>
      <c r="H42" t="s">
        <v>166</v>
      </c>
      <c r="I42" t="s">
        <v>61</v>
      </c>
      <c r="K42">
        <v>1</v>
      </c>
      <c r="L42" t="s">
        <v>4</v>
      </c>
      <c r="M42">
        <v>99556</v>
      </c>
      <c r="N42" t="s">
        <v>5</v>
      </c>
      <c r="O42" t="s">
        <v>5</v>
      </c>
      <c r="U42" t="s">
        <v>62</v>
      </c>
      <c r="V42" s="9">
        <v>3</v>
      </c>
      <c r="W42" t="s">
        <v>25</v>
      </c>
      <c r="X42" t="s">
        <v>25</v>
      </c>
      <c r="Y42" t="s">
        <v>9</v>
      </c>
      <c r="Z42" s="3">
        <v>2</v>
      </c>
      <c r="AA42" s="4">
        <v>301</v>
      </c>
      <c r="AB42" t="s">
        <v>25</v>
      </c>
      <c r="AC42" t="s">
        <v>167</v>
      </c>
      <c r="AG42" t="s">
        <v>168</v>
      </c>
      <c r="AJ42" t="s">
        <v>5</v>
      </c>
      <c r="AL42">
        <v>261317.098669</v>
      </c>
      <c r="AM42">
        <v>6656076.9355199998</v>
      </c>
      <c r="AN42" s="4">
        <v>261000</v>
      </c>
      <c r="AO42" s="4">
        <v>6657000</v>
      </c>
      <c r="AP42" s="1">
        <v>99999</v>
      </c>
      <c r="AU42">
        <v>99556</v>
      </c>
      <c r="BC42" t="s">
        <v>109</v>
      </c>
      <c r="BG42" s="10" t="s">
        <v>115</v>
      </c>
      <c r="BI42">
        <v>4</v>
      </c>
      <c r="BJ42">
        <v>1066</v>
      </c>
      <c r="BK42">
        <v>144670</v>
      </c>
      <c r="BL42" t="s">
        <v>169</v>
      </c>
      <c r="BM42">
        <v>1</v>
      </c>
      <c r="BN42" t="s">
        <v>169</v>
      </c>
      <c r="BO42" s="10">
        <v>9</v>
      </c>
      <c r="BT42" t="s">
        <v>117</v>
      </c>
      <c r="BU42" t="s">
        <v>118</v>
      </c>
      <c r="BV42" t="s">
        <v>119</v>
      </c>
      <c r="BW42" t="s">
        <v>25</v>
      </c>
      <c r="BX42">
        <v>539107</v>
      </c>
    </row>
    <row r="43" spans="1:76" x14ac:dyDescent="0.25">
      <c r="A43">
        <v>539110</v>
      </c>
      <c r="B43">
        <v>450596</v>
      </c>
      <c r="F43" t="s">
        <v>108</v>
      </c>
      <c r="G43" t="s">
        <v>109</v>
      </c>
      <c r="H43" t="s">
        <v>170</v>
      </c>
      <c r="I43" t="s">
        <v>61</v>
      </c>
      <c r="K43">
        <v>1</v>
      </c>
      <c r="L43" t="s">
        <v>4</v>
      </c>
      <c r="M43">
        <v>99556</v>
      </c>
      <c r="N43" t="s">
        <v>5</v>
      </c>
      <c r="O43" t="s">
        <v>5</v>
      </c>
      <c r="R43" t="s">
        <v>171</v>
      </c>
      <c r="S43" t="s">
        <v>38</v>
      </c>
      <c r="T43" t="s">
        <v>172</v>
      </c>
      <c r="U43" t="s">
        <v>62</v>
      </c>
      <c r="V43" s="9">
        <v>3</v>
      </c>
      <c r="W43" t="s">
        <v>25</v>
      </c>
      <c r="X43" t="s">
        <v>25</v>
      </c>
      <c r="Y43" t="s">
        <v>9</v>
      </c>
      <c r="Z43" s="3">
        <v>2</v>
      </c>
      <c r="AA43" s="4">
        <v>301</v>
      </c>
      <c r="AB43" t="s">
        <v>25</v>
      </c>
      <c r="AC43" t="s">
        <v>173</v>
      </c>
      <c r="AG43" t="s">
        <v>174</v>
      </c>
      <c r="AJ43" t="s">
        <v>5</v>
      </c>
      <c r="AL43">
        <v>261317.098669</v>
      </c>
      <c r="AM43">
        <v>6656076.9355199998</v>
      </c>
      <c r="AN43" s="4">
        <v>261000</v>
      </c>
      <c r="AO43" s="4">
        <v>6657000</v>
      </c>
      <c r="AP43" s="1">
        <v>99999</v>
      </c>
      <c r="AU43">
        <v>99556</v>
      </c>
      <c r="BC43" t="s">
        <v>109</v>
      </c>
      <c r="BG43" s="10" t="s">
        <v>115</v>
      </c>
      <c r="BI43">
        <v>4</v>
      </c>
      <c r="BJ43">
        <v>1069</v>
      </c>
      <c r="BK43">
        <v>144671</v>
      </c>
      <c r="BL43" t="s">
        <v>175</v>
      </c>
      <c r="BM43">
        <v>1</v>
      </c>
      <c r="BN43" t="s">
        <v>175</v>
      </c>
      <c r="BO43" s="10">
        <v>9</v>
      </c>
      <c r="BT43" t="s">
        <v>117</v>
      </c>
      <c r="BU43" t="s">
        <v>118</v>
      </c>
      <c r="BV43" t="s">
        <v>119</v>
      </c>
      <c r="BW43" t="s">
        <v>25</v>
      </c>
      <c r="BX43">
        <v>539110</v>
      </c>
    </row>
    <row r="44" spans="1:76" x14ac:dyDescent="0.25">
      <c r="A44">
        <v>368942</v>
      </c>
      <c r="B44">
        <v>322625</v>
      </c>
      <c r="F44" t="s">
        <v>60</v>
      </c>
      <c r="G44" t="s">
        <v>22</v>
      </c>
      <c r="H44">
        <v>604627</v>
      </c>
      <c r="I44" s="8" t="str">
        <f>HYPERLINK(AT44,"Hb")</f>
        <v>Hb</v>
      </c>
      <c r="K44">
        <v>1</v>
      </c>
      <c r="L44" t="s">
        <v>4</v>
      </c>
      <c r="M44">
        <v>99556</v>
      </c>
      <c r="N44" t="s">
        <v>5</v>
      </c>
      <c r="O44" t="s">
        <v>5</v>
      </c>
      <c r="U44" t="s">
        <v>62</v>
      </c>
      <c r="V44" s="9">
        <v>3</v>
      </c>
      <c r="W44" t="s">
        <v>63</v>
      </c>
      <c r="X44" t="s">
        <v>25</v>
      </c>
      <c r="Y44" t="s">
        <v>9</v>
      </c>
      <c r="Z44" s="3">
        <v>2</v>
      </c>
      <c r="AA44" s="4">
        <v>301</v>
      </c>
      <c r="AB44" s="4" t="s">
        <v>25</v>
      </c>
      <c r="AC44" t="s">
        <v>176</v>
      </c>
      <c r="AG44" t="s">
        <v>158</v>
      </c>
      <c r="AH44" t="s">
        <v>158</v>
      </c>
      <c r="AJ44" t="s">
        <v>5</v>
      </c>
      <c r="AK44" t="s">
        <v>12</v>
      </c>
      <c r="AL44">
        <v>261317</v>
      </c>
      <c r="AM44">
        <v>6656077</v>
      </c>
      <c r="AN44" s="4">
        <v>261000</v>
      </c>
      <c r="AO44" s="4">
        <v>6657000</v>
      </c>
      <c r="AP44">
        <v>20057</v>
      </c>
      <c r="AR44" t="s">
        <v>66</v>
      </c>
      <c r="AT44" t="s">
        <v>177</v>
      </c>
      <c r="AU44">
        <v>99556</v>
      </c>
      <c r="AW44" s="10" t="s">
        <v>67</v>
      </c>
      <c r="BD44" t="s">
        <v>66</v>
      </c>
      <c r="BE44">
        <v>1</v>
      </c>
      <c r="BF44" s="5">
        <v>37756</v>
      </c>
      <c r="BG44" s="6" t="s">
        <v>69</v>
      </c>
      <c r="BI44">
        <v>3</v>
      </c>
      <c r="BJ44">
        <v>6940</v>
      </c>
      <c r="BL44" t="s">
        <v>178</v>
      </c>
      <c r="BN44" t="s">
        <v>178</v>
      </c>
      <c r="BX44">
        <v>368942</v>
      </c>
    </row>
    <row r="45" spans="1:76" x14ac:dyDescent="0.25">
      <c r="A45">
        <v>368943</v>
      </c>
      <c r="B45">
        <v>322626</v>
      </c>
      <c r="F45" t="s">
        <v>60</v>
      </c>
      <c r="G45" t="s">
        <v>22</v>
      </c>
      <c r="H45">
        <v>604628</v>
      </c>
      <c r="I45" s="8" t="str">
        <f>HYPERLINK(AT45,"Hb")</f>
        <v>Hb</v>
      </c>
      <c r="K45">
        <v>1</v>
      </c>
      <c r="L45" t="s">
        <v>4</v>
      </c>
      <c r="M45">
        <v>99556</v>
      </c>
      <c r="N45" t="s">
        <v>5</v>
      </c>
      <c r="O45" t="s">
        <v>5</v>
      </c>
      <c r="U45" t="s">
        <v>62</v>
      </c>
      <c r="V45" s="9">
        <v>3</v>
      </c>
      <c r="W45" t="s">
        <v>63</v>
      </c>
      <c r="X45" t="s">
        <v>25</v>
      </c>
      <c r="Y45" t="s">
        <v>9</v>
      </c>
      <c r="Z45" s="3">
        <v>2</v>
      </c>
      <c r="AA45" s="4">
        <v>301</v>
      </c>
      <c r="AB45" s="4" t="s">
        <v>25</v>
      </c>
      <c r="AC45" t="s">
        <v>179</v>
      </c>
      <c r="AG45" t="s">
        <v>89</v>
      </c>
      <c r="AH45" t="s">
        <v>89</v>
      </c>
      <c r="AJ45" t="s">
        <v>5</v>
      </c>
      <c r="AK45" t="s">
        <v>12</v>
      </c>
      <c r="AL45">
        <v>261317</v>
      </c>
      <c r="AM45">
        <v>6656077</v>
      </c>
      <c r="AN45" s="4">
        <v>261000</v>
      </c>
      <c r="AO45" s="4">
        <v>6657000</v>
      </c>
      <c r="AP45">
        <v>20057</v>
      </c>
      <c r="AR45" t="s">
        <v>66</v>
      </c>
      <c r="AT45" t="s">
        <v>180</v>
      </c>
      <c r="AU45">
        <v>99556</v>
      </c>
      <c r="AW45" s="10" t="s">
        <v>67</v>
      </c>
      <c r="BD45" t="s">
        <v>66</v>
      </c>
      <c r="BE45">
        <v>1</v>
      </c>
      <c r="BF45" s="5">
        <v>37756</v>
      </c>
      <c r="BG45" s="6" t="s">
        <v>69</v>
      </c>
      <c r="BI45">
        <v>3</v>
      </c>
      <c r="BJ45">
        <v>6941</v>
      </c>
      <c r="BL45" t="s">
        <v>181</v>
      </c>
      <c r="BN45" t="s">
        <v>181</v>
      </c>
      <c r="BX45">
        <v>368943</v>
      </c>
    </row>
    <row r="46" spans="1:76" x14ac:dyDescent="0.25">
      <c r="A46">
        <v>368944</v>
      </c>
      <c r="B46">
        <v>322635</v>
      </c>
      <c r="F46" t="s">
        <v>60</v>
      </c>
      <c r="G46" t="s">
        <v>22</v>
      </c>
      <c r="H46">
        <v>604637</v>
      </c>
      <c r="I46" s="8" t="str">
        <f>HYPERLINK(AT46,"Hb")</f>
        <v>Hb</v>
      </c>
      <c r="K46">
        <v>1</v>
      </c>
      <c r="L46" t="s">
        <v>4</v>
      </c>
      <c r="M46">
        <v>99556</v>
      </c>
      <c r="N46" t="s">
        <v>5</v>
      </c>
      <c r="O46" t="s">
        <v>5</v>
      </c>
      <c r="U46" t="s">
        <v>62</v>
      </c>
      <c r="V46" s="9">
        <v>3</v>
      </c>
      <c r="W46" t="s">
        <v>63</v>
      </c>
      <c r="X46" t="s">
        <v>25</v>
      </c>
      <c r="Y46" t="s">
        <v>9</v>
      </c>
      <c r="Z46" s="3">
        <v>2</v>
      </c>
      <c r="AA46" s="4">
        <v>301</v>
      </c>
      <c r="AB46" s="4" t="s">
        <v>25</v>
      </c>
      <c r="AC46" t="s">
        <v>182</v>
      </c>
      <c r="AG46" t="s">
        <v>158</v>
      </c>
      <c r="AH46" t="s">
        <v>158</v>
      </c>
      <c r="AJ46" t="s">
        <v>5</v>
      </c>
      <c r="AK46" t="s">
        <v>12</v>
      </c>
      <c r="AL46">
        <v>261317</v>
      </c>
      <c r="AM46">
        <v>6656077</v>
      </c>
      <c r="AN46" s="4">
        <v>261000</v>
      </c>
      <c r="AO46" s="4">
        <v>6657000</v>
      </c>
      <c r="AP46">
        <v>20057</v>
      </c>
      <c r="AR46" t="s">
        <v>66</v>
      </c>
      <c r="AT46" t="s">
        <v>183</v>
      </c>
      <c r="AU46">
        <v>99556</v>
      </c>
      <c r="AW46" s="10" t="s">
        <v>67</v>
      </c>
      <c r="BD46" t="s">
        <v>66</v>
      </c>
      <c r="BE46">
        <v>1</v>
      </c>
      <c r="BF46" s="5">
        <v>37756</v>
      </c>
      <c r="BG46" s="6" t="s">
        <v>69</v>
      </c>
      <c r="BI46">
        <v>3</v>
      </c>
      <c r="BJ46">
        <v>6942</v>
      </c>
      <c r="BL46" t="s">
        <v>184</v>
      </c>
      <c r="BN46" t="s">
        <v>184</v>
      </c>
      <c r="BX46">
        <v>368944</v>
      </c>
    </row>
    <row r="47" spans="1:76" x14ac:dyDescent="0.25">
      <c r="A47">
        <v>369106</v>
      </c>
      <c r="B47">
        <v>150455</v>
      </c>
      <c r="F47" t="s">
        <v>60</v>
      </c>
      <c r="G47" t="s">
        <v>139</v>
      </c>
      <c r="H47">
        <v>104686</v>
      </c>
      <c r="I47" t="s">
        <v>61</v>
      </c>
      <c r="K47">
        <v>1</v>
      </c>
      <c r="L47" t="s">
        <v>4</v>
      </c>
      <c r="M47">
        <v>99556</v>
      </c>
      <c r="N47" t="s">
        <v>5</v>
      </c>
      <c r="O47" t="s">
        <v>5</v>
      </c>
      <c r="U47" t="s">
        <v>62</v>
      </c>
      <c r="V47" s="9">
        <v>3</v>
      </c>
      <c r="W47" t="s">
        <v>63</v>
      </c>
      <c r="X47" t="s">
        <v>25</v>
      </c>
      <c r="Y47" t="s">
        <v>9</v>
      </c>
      <c r="Z47" s="3">
        <v>2</v>
      </c>
      <c r="AA47" s="4">
        <v>301</v>
      </c>
      <c r="AB47" s="4" t="s">
        <v>25</v>
      </c>
      <c r="AC47" t="s">
        <v>185</v>
      </c>
      <c r="AG47" t="s">
        <v>158</v>
      </c>
      <c r="AH47" t="s">
        <v>158</v>
      </c>
      <c r="AJ47" t="s">
        <v>5</v>
      </c>
      <c r="AK47" t="s">
        <v>12</v>
      </c>
      <c r="AL47">
        <v>261317</v>
      </c>
      <c r="AM47">
        <v>6656077</v>
      </c>
      <c r="AN47" s="4">
        <v>261000</v>
      </c>
      <c r="AO47" s="4">
        <v>6657000</v>
      </c>
      <c r="AP47">
        <v>20057</v>
      </c>
      <c r="AR47" t="s">
        <v>66</v>
      </c>
      <c r="AU47">
        <v>99556</v>
      </c>
      <c r="AW47" s="10" t="s">
        <v>67</v>
      </c>
      <c r="BD47" t="s">
        <v>66</v>
      </c>
      <c r="BF47" s="5">
        <v>36479</v>
      </c>
      <c r="BG47" s="6" t="s">
        <v>69</v>
      </c>
      <c r="BI47">
        <v>6</v>
      </c>
      <c r="BJ47">
        <v>8902</v>
      </c>
      <c r="BL47" t="s">
        <v>186</v>
      </c>
      <c r="BN47" t="s">
        <v>186</v>
      </c>
      <c r="BX47">
        <v>369106</v>
      </c>
    </row>
    <row r="48" spans="1:76" x14ac:dyDescent="0.25">
      <c r="A48">
        <v>384499</v>
      </c>
      <c r="B48">
        <v>322619</v>
      </c>
      <c r="F48" t="s">
        <v>60</v>
      </c>
      <c r="G48" t="s">
        <v>22</v>
      </c>
      <c r="H48">
        <v>604621</v>
      </c>
      <c r="I48" s="8" t="str">
        <f>HYPERLINK(AT48,"Hb")</f>
        <v>Hb</v>
      </c>
      <c r="K48">
        <v>1</v>
      </c>
      <c r="L48" t="s">
        <v>4</v>
      </c>
      <c r="M48">
        <v>99556</v>
      </c>
      <c r="N48" t="s">
        <v>5</v>
      </c>
      <c r="O48" t="s">
        <v>5</v>
      </c>
      <c r="U48" t="s">
        <v>187</v>
      </c>
      <c r="V48" s="1">
        <v>1</v>
      </c>
      <c r="W48" t="s">
        <v>63</v>
      </c>
      <c r="X48" t="s">
        <v>25</v>
      </c>
      <c r="Y48" t="s">
        <v>9</v>
      </c>
      <c r="Z48" s="3">
        <v>2</v>
      </c>
      <c r="AA48" s="4">
        <v>301</v>
      </c>
      <c r="AB48" s="4" t="s">
        <v>25</v>
      </c>
      <c r="AC48" t="s">
        <v>188</v>
      </c>
      <c r="AG48" t="s">
        <v>158</v>
      </c>
      <c r="AH48" t="s">
        <v>158</v>
      </c>
      <c r="AJ48" t="s">
        <v>5</v>
      </c>
      <c r="AK48" t="s">
        <v>12</v>
      </c>
      <c r="AL48">
        <v>263747</v>
      </c>
      <c r="AM48">
        <v>6645700</v>
      </c>
      <c r="AN48" s="4">
        <v>263000</v>
      </c>
      <c r="AO48" s="4">
        <v>6645000</v>
      </c>
      <c r="AP48">
        <v>707</v>
      </c>
      <c r="AR48" t="s">
        <v>66</v>
      </c>
      <c r="AT48" t="s">
        <v>189</v>
      </c>
      <c r="AU48">
        <v>99556</v>
      </c>
      <c r="AW48" s="10" t="s">
        <v>67</v>
      </c>
      <c r="BD48" t="s">
        <v>66</v>
      </c>
      <c r="BE48">
        <v>1</v>
      </c>
      <c r="BF48" s="5">
        <v>37756</v>
      </c>
      <c r="BG48" s="6" t="s">
        <v>69</v>
      </c>
      <c r="BI48">
        <v>3</v>
      </c>
      <c r="BJ48">
        <v>6937</v>
      </c>
      <c r="BL48" t="s">
        <v>190</v>
      </c>
      <c r="BN48" t="s">
        <v>190</v>
      </c>
      <c r="BP48" t="s">
        <v>191</v>
      </c>
      <c r="BQ48" t="s">
        <v>192</v>
      </c>
      <c r="BX48">
        <v>384499</v>
      </c>
    </row>
    <row r="49" spans="1:76" x14ac:dyDescent="0.25">
      <c r="A49">
        <v>539118</v>
      </c>
      <c r="B49">
        <v>450862</v>
      </c>
      <c r="F49" t="s">
        <v>108</v>
      </c>
      <c r="G49" t="s">
        <v>193</v>
      </c>
      <c r="H49" t="s">
        <v>194</v>
      </c>
      <c r="I49" t="s">
        <v>61</v>
      </c>
      <c r="K49">
        <v>1</v>
      </c>
      <c r="L49" t="s">
        <v>4</v>
      </c>
      <c r="M49">
        <v>99556</v>
      </c>
      <c r="N49" t="s">
        <v>5</v>
      </c>
      <c r="O49" t="s">
        <v>5</v>
      </c>
      <c r="U49" t="s">
        <v>195</v>
      </c>
      <c r="V49" s="1">
        <v>1</v>
      </c>
      <c r="W49" t="s">
        <v>25</v>
      </c>
      <c r="X49" t="s">
        <v>25</v>
      </c>
      <c r="Y49" t="s">
        <v>9</v>
      </c>
      <c r="Z49" s="3">
        <v>2</v>
      </c>
      <c r="AA49" s="4">
        <v>301</v>
      </c>
      <c r="AB49" t="s">
        <v>25</v>
      </c>
      <c r="AC49" t="s">
        <v>196</v>
      </c>
      <c r="AG49" t="s">
        <v>197</v>
      </c>
      <c r="AJ49" t="s">
        <v>5</v>
      </c>
      <c r="AL49">
        <v>262560.48218599998</v>
      </c>
      <c r="AM49">
        <v>6649443.5840999996</v>
      </c>
      <c r="AN49" s="4">
        <v>263000</v>
      </c>
      <c r="AO49" s="4">
        <v>6649000</v>
      </c>
      <c r="AP49">
        <v>500</v>
      </c>
      <c r="AU49">
        <v>99556</v>
      </c>
      <c r="BC49" t="s">
        <v>193</v>
      </c>
      <c r="BG49" s="10" t="s">
        <v>115</v>
      </c>
      <c r="BI49">
        <v>4</v>
      </c>
      <c r="BJ49">
        <v>1079</v>
      </c>
      <c r="BK49">
        <v>144674</v>
      </c>
      <c r="BL49" t="s">
        <v>198</v>
      </c>
      <c r="BM49">
        <v>2</v>
      </c>
      <c r="BN49" t="s">
        <v>198</v>
      </c>
      <c r="BO49" s="10">
        <v>9</v>
      </c>
      <c r="BT49" t="s">
        <v>199</v>
      </c>
      <c r="BU49" t="s">
        <v>200</v>
      </c>
      <c r="BV49" t="s">
        <v>201</v>
      </c>
      <c r="BX49">
        <v>539118</v>
      </c>
    </row>
    <row r="50" spans="1:76" x14ac:dyDescent="0.25">
      <c r="A50">
        <v>539117</v>
      </c>
      <c r="B50">
        <v>450867</v>
      </c>
      <c r="F50" t="s">
        <v>108</v>
      </c>
      <c r="G50" t="s">
        <v>193</v>
      </c>
      <c r="H50" t="s">
        <v>274</v>
      </c>
      <c r="I50" t="s">
        <v>61</v>
      </c>
      <c r="K50">
        <v>1</v>
      </c>
      <c r="L50" t="s">
        <v>4</v>
      </c>
      <c r="M50">
        <v>99556</v>
      </c>
      <c r="N50" t="s">
        <v>5</v>
      </c>
      <c r="O50" t="s">
        <v>5</v>
      </c>
      <c r="U50" t="s">
        <v>265</v>
      </c>
      <c r="V50" s="1">
        <v>1</v>
      </c>
      <c r="W50" t="s">
        <v>25</v>
      </c>
      <c r="X50" t="s">
        <v>25</v>
      </c>
      <c r="Y50" t="s">
        <v>9</v>
      </c>
      <c r="Z50" s="3">
        <v>2</v>
      </c>
      <c r="AA50" s="4">
        <v>301</v>
      </c>
      <c r="AB50" t="s">
        <v>25</v>
      </c>
      <c r="AC50" t="s">
        <v>275</v>
      </c>
      <c r="AG50" t="s">
        <v>158</v>
      </c>
      <c r="AJ50" t="s">
        <v>5</v>
      </c>
      <c r="AL50">
        <v>265732.09476800001</v>
      </c>
      <c r="AM50">
        <v>6654266.0793199996</v>
      </c>
      <c r="AN50" s="4">
        <v>265000</v>
      </c>
      <c r="AO50" s="4">
        <v>6655000</v>
      </c>
      <c r="AP50">
        <v>500</v>
      </c>
      <c r="AU50">
        <v>99556</v>
      </c>
      <c r="BC50" t="s">
        <v>193</v>
      </c>
      <c r="BG50" s="10" t="s">
        <v>115</v>
      </c>
      <c r="BI50">
        <v>4</v>
      </c>
      <c r="BJ50">
        <v>1078</v>
      </c>
      <c r="BK50">
        <v>144675</v>
      </c>
      <c r="BL50" t="s">
        <v>276</v>
      </c>
      <c r="BM50">
        <v>2</v>
      </c>
      <c r="BN50" t="s">
        <v>276</v>
      </c>
      <c r="BO50" s="10">
        <v>9</v>
      </c>
      <c r="BT50" t="s">
        <v>272</v>
      </c>
      <c r="BU50" t="s">
        <v>273</v>
      </c>
      <c r="BV50" t="s">
        <v>201</v>
      </c>
      <c r="BX50">
        <v>539117</v>
      </c>
    </row>
    <row r="51" spans="1:76" x14ac:dyDescent="0.25">
      <c r="A51">
        <v>395206</v>
      </c>
      <c r="B51">
        <v>322618</v>
      </c>
      <c r="F51" t="s">
        <v>60</v>
      </c>
      <c r="G51" t="s">
        <v>22</v>
      </c>
      <c r="H51">
        <v>604620</v>
      </c>
      <c r="I51" s="8" t="str">
        <f>HYPERLINK(AT51,"Hb")</f>
        <v>Hb</v>
      </c>
      <c r="K51">
        <v>1</v>
      </c>
      <c r="L51" t="s">
        <v>4</v>
      </c>
      <c r="M51">
        <v>99556</v>
      </c>
      <c r="N51" t="s">
        <v>5</v>
      </c>
      <c r="O51" t="s">
        <v>5</v>
      </c>
      <c r="U51" t="s">
        <v>278</v>
      </c>
      <c r="V51" s="10">
        <v>2</v>
      </c>
      <c r="W51" t="s">
        <v>63</v>
      </c>
      <c r="X51" t="s">
        <v>25</v>
      </c>
      <c r="Y51" t="s">
        <v>9</v>
      </c>
      <c r="Z51" s="3">
        <v>2</v>
      </c>
      <c r="AA51" s="4">
        <v>301</v>
      </c>
      <c r="AB51" s="4" t="s">
        <v>25</v>
      </c>
      <c r="AC51" t="s">
        <v>315</v>
      </c>
      <c r="AG51" t="s">
        <v>73</v>
      </c>
      <c r="AH51" t="s">
        <v>73</v>
      </c>
      <c r="AJ51" t="s">
        <v>5</v>
      </c>
      <c r="AK51" t="s">
        <v>12</v>
      </c>
      <c r="AL51">
        <v>266012</v>
      </c>
      <c r="AM51">
        <v>6654034</v>
      </c>
      <c r="AN51" s="4">
        <v>267000</v>
      </c>
      <c r="AO51" s="4">
        <v>6655000</v>
      </c>
      <c r="AP51">
        <v>2236</v>
      </c>
      <c r="AR51" t="s">
        <v>66</v>
      </c>
      <c r="AT51" t="s">
        <v>292</v>
      </c>
      <c r="AU51">
        <v>99556</v>
      </c>
      <c r="AW51" s="10" t="s">
        <v>67</v>
      </c>
      <c r="BD51" t="s">
        <v>66</v>
      </c>
      <c r="BE51">
        <v>1</v>
      </c>
      <c r="BF51" s="5">
        <v>37756</v>
      </c>
      <c r="BG51" s="6" t="s">
        <v>69</v>
      </c>
      <c r="BI51">
        <v>3</v>
      </c>
      <c r="BJ51">
        <v>6936</v>
      </c>
      <c r="BL51" t="s">
        <v>316</v>
      </c>
      <c r="BN51" t="s">
        <v>316</v>
      </c>
      <c r="BP51" t="s">
        <v>317</v>
      </c>
      <c r="BQ51" t="s">
        <v>192</v>
      </c>
      <c r="BX51">
        <v>395206</v>
      </c>
    </row>
    <row r="52" spans="1:76" x14ac:dyDescent="0.25">
      <c r="A52">
        <v>395207</v>
      </c>
      <c r="B52">
        <v>322620</v>
      </c>
      <c r="F52" t="s">
        <v>60</v>
      </c>
      <c r="G52" t="s">
        <v>22</v>
      </c>
      <c r="H52">
        <v>604622</v>
      </c>
      <c r="I52" s="8" t="str">
        <f>HYPERLINK(AT52,"Hb")</f>
        <v>Hb</v>
      </c>
      <c r="K52">
        <v>1</v>
      </c>
      <c r="L52" t="s">
        <v>4</v>
      </c>
      <c r="M52">
        <v>99556</v>
      </c>
      <c r="N52" t="s">
        <v>5</v>
      </c>
      <c r="O52" t="s">
        <v>5</v>
      </c>
      <c r="U52" t="s">
        <v>278</v>
      </c>
      <c r="V52" s="10">
        <v>2</v>
      </c>
      <c r="W52" t="s">
        <v>63</v>
      </c>
      <c r="X52" t="s">
        <v>25</v>
      </c>
      <c r="Y52" t="s">
        <v>9</v>
      </c>
      <c r="Z52" s="3">
        <v>2</v>
      </c>
      <c r="AA52" s="4">
        <v>301</v>
      </c>
      <c r="AB52" s="4" t="s">
        <v>25</v>
      </c>
      <c r="AC52" t="s">
        <v>318</v>
      </c>
      <c r="AG52" t="s">
        <v>89</v>
      </c>
      <c r="AH52" t="s">
        <v>89</v>
      </c>
      <c r="AJ52" t="s">
        <v>5</v>
      </c>
      <c r="AK52" t="s">
        <v>12</v>
      </c>
      <c r="AL52">
        <v>266012</v>
      </c>
      <c r="AM52">
        <v>6654034</v>
      </c>
      <c r="AN52" s="4">
        <v>267000</v>
      </c>
      <c r="AO52" s="4">
        <v>6655000</v>
      </c>
      <c r="AP52">
        <v>2236</v>
      </c>
      <c r="AR52" t="s">
        <v>66</v>
      </c>
      <c r="AT52" t="s">
        <v>319</v>
      </c>
      <c r="AU52">
        <v>99556</v>
      </c>
      <c r="AW52" s="10" t="s">
        <v>67</v>
      </c>
      <c r="BD52" t="s">
        <v>66</v>
      </c>
      <c r="BE52">
        <v>1</v>
      </c>
      <c r="BF52" s="5">
        <v>37756</v>
      </c>
      <c r="BG52" s="6" t="s">
        <v>69</v>
      </c>
      <c r="BI52">
        <v>3</v>
      </c>
      <c r="BJ52">
        <v>6938</v>
      </c>
      <c r="BL52" t="s">
        <v>320</v>
      </c>
      <c r="BN52" t="s">
        <v>320</v>
      </c>
      <c r="BP52" t="s">
        <v>317</v>
      </c>
      <c r="BQ52" t="s">
        <v>192</v>
      </c>
      <c r="BX52">
        <v>395207</v>
      </c>
    </row>
    <row r="53" spans="1:76" x14ac:dyDescent="0.25">
      <c r="A53">
        <v>395208</v>
      </c>
      <c r="B53">
        <v>322623</v>
      </c>
      <c r="F53" t="s">
        <v>60</v>
      </c>
      <c r="G53" t="s">
        <v>22</v>
      </c>
      <c r="H53">
        <v>604625</v>
      </c>
      <c r="I53" s="8" t="str">
        <f>HYPERLINK(AT53,"Hb")</f>
        <v>Hb</v>
      </c>
      <c r="K53">
        <v>1</v>
      </c>
      <c r="L53" t="s">
        <v>4</v>
      </c>
      <c r="M53">
        <v>99556</v>
      </c>
      <c r="N53" t="s">
        <v>5</v>
      </c>
      <c r="O53" t="s">
        <v>5</v>
      </c>
      <c r="U53" t="s">
        <v>278</v>
      </c>
      <c r="V53" s="10">
        <v>2</v>
      </c>
      <c r="W53" t="s">
        <v>63</v>
      </c>
      <c r="X53" t="s">
        <v>25</v>
      </c>
      <c r="Y53" t="s">
        <v>9</v>
      </c>
      <c r="Z53" s="3">
        <v>2</v>
      </c>
      <c r="AA53" s="4">
        <v>301</v>
      </c>
      <c r="AB53" s="4" t="s">
        <v>25</v>
      </c>
      <c r="AC53" t="s">
        <v>321</v>
      </c>
      <c r="AG53" t="s">
        <v>158</v>
      </c>
      <c r="AH53" t="s">
        <v>158</v>
      </c>
      <c r="AJ53" t="s">
        <v>5</v>
      </c>
      <c r="AK53" t="s">
        <v>12</v>
      </c>
      <c r="AL53">
        <v>266012</v>
      </c>
      <c r="AM53">
        <v>6654034</v>
      </c>
      <c r="AN53" s="4">
        <v>267000</v>
      </c>
      <c r="AO53" s="4">
        <v>6655000</v>
      </c>
      <c r="AP53">
        <v>2236</v>
      </c>
      <c r="AR53" t="s">
        <v>66</v>
      </c>
      <c r="AT53" t="s">
        <v>322</v>
      </c>
      <c r="AU53">
        <v>99556</v>
      </c>
      <c r="AW53" s="10" t="s">
        <v>67</v>
      </c>
      <c r="BD53" t="s">
        <v>66</v>
      </c>
      <c r="BE53">
        <v>1</v>
      </c>
      <c r="BF53" s="5">
        <v>37756</v>
      </c>
      <c r="BG53" s="6" t="s">
        <v>69</v>
      </c>
      <c r="BI53">
        <v>3</v>
      </c>
      <c r="BJ53">
        <v>6939</v>
      </c>
      <c r="BL53" t="s">
        <v>323</v>
      </c>
      <c r="BN53" t="s">
        <v>323</v>
      </c>
      <c r="BP53" t="s">
        <v>317</v>
      </c>
      <c r="BQ53" t="s">
        <v>192</v>
      </c>
      <c r="BX53">
        <v>395208</v>
      </c>
    </row>
    <row r="54" spans="1:76" x14ac:dyDescent="0.25">
      <c r="A54">
        <v>535883</v>
      </c>
      <c r="B54">
        <v>451673</v>
      </c>
      <c r="F54" t="s">
        <v>108</v>
      </c>
      <c r="G54" t="s">
        <v>108</v>
      </c>
      <c r="H54" t="s">
        <v>332</v>
      </c>
      <c r="I54" t="s">
        <v>61</v>
      </c>
      <c r="K54">
        <v>1</v>
      </c>
      <c r="L54" t="s">
        <v>4</v>
      </c>
      <c r="M54">
        <v>99556</v>
      </c>
      <c r="N54" t="s">
        <v>5</v>
      </c>
      <c r="O54" t="s">
        <v>5</v>
      </c>
      <c r="W54" t="s">
        <v>25</v>
      </c>
      <c r="X54" t="s">
        <v>25</v>
      </c>
      <c r="Y54" t="s">
        <v>9</v>
      </c>
      <c r="Z54" s="3">
        <v>2</v>
      </c>
      <c r="AA54" s="4">
        <v>301</v>
      </c>
      <c r="AB54" t="s">
        <v>25</v>
      </c>
      <c r="AC54" t="s">
        <v>333</v>
      </c>
      <c r="AG54" t="s">
        <v>334</v>
      </c>
      <c r="AJ54" t="s">
        <v>5</v>
      </c>
      <c r="AU54">
        <v>99556</v>
      </c>
      <c r="BC54" t="s">
        <v>108</v>
      </c>
      <c r="BG54" s="10" t="s">
        <v>115</v>
      </c>
      <c r="BI54">
        <v>3</v>
      </c>
      <c r="BJ54">
        <v>1074</v>
      </c>
      <c r="BK54">
        <v>144683</v>
      </c>
      <c r="BL54" t="s">
        <v>335</v>
      </c>
      <c r="BM54">
        <v>4</v>
      </c>
      <c r="BN54" t="s">
        <v>335</v>
      </c>
      <c r="BO54" s="10">
        <v>9</v>
      </c>
      <c r="BV54" t="s">
        <v>327</v>
      </c>
      <c r="BX54">
        <v>535883</v>
      </c>
    </row>
    <row r="55" spans="1:76" x14ac:dyDescent="0.25">
      <c r="A55">
        <v>539662</v>
      </c>
      <c r="C55">
        <v>1</v>
      </c>
      <c r="F55" t="s">
        <v>60</v>
      </c>
      <c r="G55" t="s">
        <v>221</v>
      </c>
      <c r="H55">
        <v>66287</v>
      </c>
      <c r="I55" s="8" t="str">
        <f>HYPERLINK(AT55,"Hb")</f>
        <v>Hb</v>
      </c>
      <c r="K55">
        <v>1</v>
      </c>
      <c r="L55" t="s">
        <v>4</v>
      </c>
      <c r="M55">
        <v>99556</v>
      </c>
      <c r="N55" t="s">
        <v>5</v>
      </c>
      <c r="O55" t="s">
        <v>5</v>
      </c>
      <c r="AC55" t="s">
        <v>362</v>
      </c>
      <c r="AG55" t="s">
        <v>214</v>
      </c>
      <c r="AH55" t="s">
        <v>214</v>
      </c>
      <c r="AJ55" t="s">
        <v>5</v>
      </c>
      <c r="AK55" t="s">
        <v>12</v>
      </c>
      <c r="AR55" t="s">
        <v>66</v>
      </c>
      <c r="AT55" t="s">
        <v>363</v>
      </c>
      <c r="AU55">
        <v>99556</v>
      </c>
      <c r="AW55" s="10" t="s">
        <v>67</v>
      </c>
      <c r="BD55" t="s">
        <v>66</v>
      </c>
      <c r="BE55">
        <v>1</v>
      </c>
      <c r="BF55" s="5">
        <v>41767</v>
      </c>
      <c r="BG55" s="6" t="s">
        <v>69</v>
      </c>
      <c r="BI55">
        <v>5</v>
      </c>
      <c r="BJ55">
        <v>8726</v>
      </c>
      <c r="BL55" t="s">
        <v>364</v>
      </c>
      <c r="BN55" t="s">
        <v>364</v>
      </c>
      <c r="BX55">
        <v>539662</v>
      </c>
    </row>
  </sheetData>
  <sortState xmlns:xlrd2="http://schemas.microsoft.com/office/spreadsheetml/2017/richdata2" ref="A2:BX55">
    <sortCondition ref="AD2:AD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2022-12-15T15:16:55Z</dcterms:created>
  <dcterms:modified xsi:type="dcterms:W3CDTF">2022-12-15T15:31:50Z</dcterms:modified>
</cp:coreProperties>
</file>