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" documentId="8_{ABCA3E97-9E3E-4833-8694-F4A30352AB21}" xr6:coauthVersionLast="47" xr6:coauthVersionMax="47" xr10:uidLastSave="{685BCABC-46A7-4CF3-BBD2-E8938AF62CA1}"/>
  <bookViews>
    <workbookView xWindow="-120" yWindow="-120" windowWidth="2676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0" i="1" l="1"/>
  <c r="I76" i="1"/>
  <c r="I75" i="1"/>
  <c r="I19" i="1"/>
  <c r="I18" i="1"/>
  <c r="I17" i="1"/>
  <c r="I16" i="1"/>
  <c r="I15" i="1"/>
  <c r="I24" i="1"/>
  <c r="I23" i="1"/>
  <c r="I22" i="1"/>
  <c r="I21" i="1"/>
  <c r="I20" i="1"/>
  <c r="I124" i="1"/>
  <c r="I123" i="1"/>
  <c r="I121" i="1"/>
  <c r="I120" i="1"/>
  <c r="I111" i="1"/>
  <c r="I108" i="1"/>
  <c r="I127" i="1"/>
  <c r="I77" i="1"/>
  <c r="I95" i="1"/>
  <c r="I106" i="1"/>
  <c r="I102" i="1"/>
  <c r="I101" i="1"/>
  <c r="I100" i="1"/>
  <c r="I98" i="1"/>
  <c r="I94" i="1"/>
  <c r="I93" i="1"/>
  <c r="I89" i="1"/>
  <c r="I86" i="1"/>
  <c r="I85" i="1"/>
  <c r="I83" i="1"/>
  <c r="I82" i="1"/>
  <c r="I81" i="1"/>
  <c r="I80" i="1"/>
  <c r="I79" i="1"/>
  <c r="I78" i="1"/>
  <c r="I96" i="1"/>
  <c r="I92" i="1"/>
  <c r="I91" i="1"/>
  <c r="I90" i="1"/>
  <c r="I88" i="1"/>
  <c r="I87" i="1"/>
  <c r="I84" i="1"/>
  <c r="I125" i="1"/>
  <c r="I26" i="1"/>
  <c r="I2" i="1"/>
  <c r="I14" i="1"/>
  <c r="I6" i="1"/>
  <c r="I5" i="1"/>
  <c r="I8" i="1"/>
  <c r="I7" i="1"/>
  <c r="I4" i="1"/>
  <c r="I48" i="1"/>
  <c r="I42" i="1"/>
  <c r="I46" i="1"/>
  <c r="I60" i="1"/>
  <c r="I53" i="1"/>
  <c r="I50" i="1"/>
  <c r="I45" i="1"/>
  <c r="I38" i="1"/>
  <c r="I37" i="1"/>
  <c r="I55" i="1"/>
  <c r="I40" i="1"/>
  <c r="I35" i="1"/>
  <c r="I73" i="1"/>
  <c r="I61" i="1"/>
  <c r="I59" i="1"/>
  <c r="I58" i="1"/>
  <c r="I57" i="1"/>
  <c r="I56" i="1"/>
  <c r="I54" i="1"/>
  <c r="I52" i="1"/>
  <c r="I49" i="1"/>
  <c r="I47" i="1"/>
  <c r="I44" i="1"/>
  <c r="I43" i="1"/>
  <c r="I41" i="1"/>
  <c r="I39" i="1"/>
  <c r="I36" i="1"/>
  <c r="I33" i="1"/>
  <c r="I32" i="1"/>
  <c r="I31" i="1"/>
  <c r="I30" i="1"/>
  <c r="I51" i="1"/>
  <c r="I62" i="1"/>
  <c r="I28" i="1"/>
  <c r="I27" i="1"/>
  <c r="I126" i="1"/>
</calcChain>
</file>

<file path=xl/sharedStrings.xml><?xml version="1.0" encoding="utf-8"?>
<sst xmlns="http://schemas.openxmlformats.org/spreadsheetml/2006/main" count="3467" uniqueCount="1099">
  <si>
    <t>A</t>
  </si>
  <si>
    <t>NBF</t>
  </si>
  <si>
    <t>Obs</t>
  </si>
  <si>
    <t>263_6651</t>
  </si>
  <si>
    <t>Oslo</t>
  </si>
  <si>
    <t>OA</t>
  </si>
  <si>
    <t>Norsk botanisk forening</t>
  </si>
  <si>
    <t>so2-vascular</t>
  </si>
  <si>
    <t>ArtKart</t>
  </si>
  <si>
    <t>O</t>
  </si>
  <si>
    <t>4A</t>
  </si>
  <si>
    <t>Viken</t>
  </si>
  <si>
    <t>Øf</t>
  </si>
  <si>
    <t>Reidar Elven</t>
  </si>
  <si>
    <t>GS</t>
  </si>
  <si>
    <t>AlienSpecie</t>
  </si>
  <si>
    <t>Ingen kjent risiko (NK)</t>
  </si>
  <si>
    <t>Naturhistorisk Museum - UiO</t>
  </si>
  <si>
    <t>v</t>
  </si>
  <si>
    <t>XL</t>
  </si>
  <si>
    <t>K</t>
  </si>
  <si>
    <t>S</t>
  </si>
  <si>
    <t>Hb</t>
  </si>
  <si>
    <t>Svensk</t>
  </si>
  <si>
    <t>M</t>
  </si>
  <si>
    <t>V</t>
  </si>
  <si>
    <t>Fr-etab</t>
  </si>
  <si>
    <t>MusIt</t>
  </si>
  <si>
    <t>Moss</t>
  </si>
  <si>
    <t>R. E. Fridtz</t>
  </si>
  <si>
    <t>BG</t>
  </si>
  <si>
    <t>R. Elven</t>
  </si>
  <si>
    <t>Universitetsmuseet i Bergen, UiB</t>
  </si>
  <si>
    <t>s</t>
  </si>
  <si>
    <t>UPS</t>
  </si>
  <si>
    <t>1013</t>
  </si>
  <si>
    <t>KMN</t>
  </si>
  <si>
    <t>Daniel Danielsen</t>
  </si>
  <si>
    <t>Agder naturmuseum</t>
  </si>
  <si>
    <t>Hartvig Johnsen</t>
  </si>
  <si>
    <t>TRH</t>
  </si>
  <si>
    <t>NTNU-Vitenskapsmuseet</t>
  </si>
  <si>
    <t>Ralph Tambs Lyche</t>
  </si>
  <si>
    <t>Ex</t>
  </si>
  <si>
    <t>Cult</t>
  </si>
  <si>
    <t>TROM</t>
  </si>
  <si>
    <t>Hans Tambs Lyche</t>
  </si>
  <si>
    <t>Øivind Johansen</t>
  </si>
  <si>
    <t>OR</t>
  </si>
  <si>
    <t>Rygge</t>
  </si>
  <si>
    <t>Asker</t>
  </si>
  <si>
    <t>Bærum</t>
  </si>
  <si>
    <t>281_6659</t>
  </si>
  <si>
    <t>Lillestrøm</t>
  </si>
  <si>
    <t>Skedsmo</t>
  </si>
  <si>
    <t>Tore Berg</t>
  </si>
  <si>
    <t>259_6647</t>
  </si>
  <si>
    <t>Johannes Lid</t>
  </si>
  <si>
    <t>Oslo fylke</t>
  </si>
  <si>
    <t>Eli Fremstad</t>
  </si>
  <si>
    <t>Høiland, Klaus [foto]?</t>
  </si>
  <si>
    <t>o</t>
  </si>
  <si>
    <t>Jan Wesenberg</t>
  </si>
  <si>
    <t>261_6657</t>
  </si>
  <si>
    <t>POINT (261317 6656077)</t>
  </si>
  <si>
    <t>Wilhelm Hiorth</t>
  </si>
  <si>
    <t>Bernt Lynge</t>
  </si>
  <si>
    <t>Even Trætteberg</t>
  </si>
  <si>
    <t>Anton Røstad</t>
  </si>
  <si>
    <t>263_6649</t>
  </si>
  <si>
    <t>POINT (263794 6651721)</t>
  </si>
  <si>
    <t>Innlandet</t>
  </si>
  <si>
    <t>Hamar</t>
  </si>
  <si>
    <t>He</t>
  </si>
  <si>
    <t>289_6737</t>
  </si>
  <si>
    <t>Stange</t>
  </si>
  <si>
    <t>Validationstatus: Approved Media</t>
  </si>
  <si>
    <t>Jens Holmboe</t>
  </si>
  <si>
    <t>Bu</t>
  </si>
  <si>
    <t>BioFokus</t>
  </si>
  <si>
    <t>biofokus</t>
  </si>
  <si>
    <t>245_6625</t>
  </si>
  <si>
    <t>POINT (245422 6624811)</t>
  </si>
  <si>
    <t>Johan Dyring</t>
  </si>
  <si>
    <t>Vestfold og Telemark</t>
  </si>
  <si>
    <t>Vf</t>
  </si>
  <si>
    <t>Larvik</t>
  </si>
  <si>
    <t>Fab3</t>
  </si>
  <si>
    <t>Finn Wischmann</t>
  </si>
  <si>
    <t>Nils Hauge</t>
  </si>
  <si>
    <t>193_6573</t>
  </si>
  <si>
    <t>Skien</t>
  </si>
  <si>
    <t>Te</t>
  </si>
  <si>
    <t>Kragerø</t>
  </si>
  <si>
    <t>Joh. Tidemand Ruud</t>
  </si>
  <si>
    <t>187_6531</t>
  </si>
  <si>
    <t>Mangler koordinat - satt til kommunesenter basert på navn:Kragerø</t>
  </si>
  <si>
    <t>POINT (186303 6531846)</t>
  </si>
  <si>
    <t>Agder</t>
  </si>
  <si>
    <t>Arendal</t>
  </si>
  <si>
    <t>AA</t>
  </si>
  <si>
    <t>Lindesnes</t>
  </si>
  <si>
    <t>VA</t>
  </si>
  <si>
    <t>Tax</t>
  </si>
  <si>
    <t>Trøndelag</t>
  </si>
  <si>
    <t>ST</t>
  </si>
  <si>
    <t>11925511</t>
  </si>
  <si>
    <t>Leonurus quinquelobatus</t>
  </si>
  <si>
    <t>253_6591</t>
  </si>
  <si>
    <t>Fuglevik, Moss, Vi \Opplagt vold ved sandstrand</t>
  </si>
  <si>
    <t>Inger Kristoffersen|Even W. Hanssen|Reidun Braathen|Åge Oterhals</t>
  </si>
  <si>
    <t>Gilib.</t>
  </si>
  <si>
    <t>https://www.artsobservasjoner.no/Sighting/11925511</t>
  </si>
  <si>
    <t>POINT (253065 6591525)</t>
  </si>
  <si>
    <t>urn:uuid:e05e5c58-7941-4e19-b4a5-286d047c759c</t>
  </si>
  <si>
    <t>1010_11925511</t>
  </si>
  <si>
    <t>63330</t>
  </si>
  <si>
    <t>257_6649</t>
  </si>
  <si>
    <t>Lysaker mølle; Østre Bærum.</t>
  </si>
  <si>
    <t>https://www.unimus.no/felles/bilder/web_hent_bilde.php?id=13678563&amp;type=jpeg</t>
  </si>
  <si>
    <t>POINT (256141 6649906)</t>
  </si>
  <si>
    <t>urn:catalog:O:V:63330</t>
  </si>
  <si>
    <t>8_63330</t>
  </si>
  <si>
    <t>O_63330</t>
  </si>
  <si>
    <t>122337</t>
  </si>
  <si>
    <t>275_6647</t>
  </si>
  <si>
    <t>Lørenskog</t>
  </si>
  <si>
    <t>Røtveit</t>
  </si>
  <si>
    <t>Mangler koordinat - satt til kommunesenter basert på navn:Lørenskog</t>
  </si>
  <si>
    <t>https://www.unimus.no/felles/bilder/web_hent_bilde.php?id=14801903&amp;type=jpeg</t>
  </si>
  <si>
    <t>POINT (274541 6646300)</t>
  </si>
  <si>
    <t>urn:catalog:TRH:V:122337</t>
  </si>
  <si>
    <t>37_122337</t>
  </si>
  <si>
    <t>TRH_122337</t>
  </si>
  <si>
    <t>188028</t>
  </si>
  <si>
    <t>Skedsmo: Berger, Bøler avfallsplass, N for ROAF-bygget. \Plante med 5 skudd.</t>
  </si>
  <si>
    <t>POINT (280791 6658687)</t>
  </si>
  <si>
    <t>urn:catalog:O:V:188028</t>
  </si>
  <si>
    <t>8_188028</t>
  </si>
  <si>
    <t>O_188028</t>
  </si>
  <si>
    <t>27470786</t>
  </si>
  <si>
    <t>257_6651</t>
  </si>
  <si>
    <t>Noreveien 18, Montebello, Oslo, Os \ /[Kvant.:] 1 Plants</t>
  </si>
  <si>
    <t>Øystein Røsok</t>
  </si>
  <si>
    <t>Langs gjerde i hagekant mot vei.. Quantity: 1 Plants</t>
  </si>
  <si>
    <t>https://www.artsobservasjoner.no/Sighting/27470786</t>
  </si>
  <si>
    <t>POINT (257923 6651959)</t>
  </si>
  <si>
    <t>urn:uuid:8cc33b73-288b-40eb-a4d4-238609fe44b4</t>
  </si>
  <si>
    <t>1010_27470786</t>
  </si>
  <si>
    <t>188491</t>
  </si>
  <si>
    <t>Oslo: Nakholmen, S for bryggen. \På plass for haveavfall. Ett individ, ikke i b...</t>
  </si>
  <si>
    <t>POINT (259328 6646995)</t>
  </si>
  <si>
    <t>urn:catalog:O:V:188491</t>
  </si>
  <si>
    <t>8_188491</t>
  </si>
  <si>
    <t>O_188491</t>
  </si>
  <si>
    <t>31840</t>
  </si>
  <si>
    <t>259_6651</t>
  </si>
  <si>
    <t>Maritim, ved (gamle) Drammensveien</t>
  </si>
  <si>
    <t>https://www.unimus.no/felles/bilder/web_hent_bilde.php?id=13678543&amp;type=jpeg</t>
  </si>
  <si>
    <t>POINT (258027 6650034)</t>
  </si>
  <si>
    <t>urn:catalog:O:V:31840</t>
  </si>
  <si>
    <t>8_31840</t>
  </si>
  <si>
    <t>O_31840</t>
  </si>
  <si>
    <t>Christiania.:</t>
  </si>
  <si>
    <t>Blytt</t>
  </si>
  <si>
    <t>TROM_17599</t>
  </si>
  <si>
    <t>63328</t>
  </si>
  <si>
    <t>Xania Aker Frydenberg</t>
  </si>
  <si>
    <t>Chr. Sommerfelt</t>
  </si>
  <si>
    <t>Joar T. Hovda</t>
  </si>
  <si>
    <t>https://www.unimus.no/felles/bilder/web_hent_bilde.php?id=13678560&amp;type=jpeg</t>
  </si>
  <si>
    <t>urn:catalog:O:V:63328</t>
  </si>
  <si>
    <t>8_63328</t>
  </si>
  <si>
    <t>O_63328</t>
  </si>
  <si>
    <t>63323</t>
  </si>
  <si>
    <t>Frydenberg ved hønsehuset</t>
  </si>
  <si>
    <t>https://www.unimus.no/felles/bilder/web_hent_bilde.php?id=13678555&amp;type=jpeg</t>
  </si>
  <si>
    <t>urn:catalog:O:V:63323</t>
  </si>
  <si>
    <t>8_63323</t>
  </si>
  <si>
    <t>O_63323</t>
  </si>
  <si>
    <t>249386</t>
  </si>
  <si>
    <t>Tøyen ved Kristiania.</t>
  </si>
  <si>
    <t>https://www.unimus.no/felles/bilder/web_hent_bilde.php?id=12146522&amp;type=jpeg</t>
  </si>
  <si>
    <t>urn:catalog:BG:S:249386</t>
  </si>
  <si>
    <t>105_249386</t>
  </si>
  <si>
    <t>BG_249386</t>
  </si>
  <si>
    <t>249387</t>
  </si>
  <si>
    <t>Grorud</t>
  </si>
  <si>
    <t>M. Bugge</t>
  </si>
  <si>
    <t>https://www.unimus.no/felles/bilder/web_hent_bilde.php?id=12146523&amp;type=jpeg</t>
  </si>
  <si>
    <t>urn:catalog:BG:S:249387</t>
  </si>
  <si>
    <t>105_249387</t>
  </si>
  <si>
    <t>BG_249387</t>
  </si>
  <si>
    <t>V-140992</t>
  </si>
  <si>
    <t>Kristiania (=Oslo)</t>
  </si>
  <si>
    <t>Robert Hartman</t>
  </si>
  <si>
    <t>Leonurus cardiaca subsp. villosus</t>
  </si>
  <si>
    <t>Herb. Hartman</t>
  </si>
  <si>
    <t>UPS_V-140992</t>
  </si>
  <si>
    <t>59.97258</t>
  </si>
  <si>
    <t>10.72237</t>
  </si>
  <si>
    <t>63314</t>
  </si>
  <si>
    <t>Ved Vestre Akers kirke.</t>
  </si>
  <si>
    <t>S. O. F. Omang</t>
  </si>
  <si>
    <t>https://www.unimus.no/felles/bilder/web_hent_bilde.php?id=13678545&amp;type=jpeg</t>
  </si>
  <si>
    <t>urn:catalog:O:V:63314</t>
  </si>
  <si>
    <t>8_63314</t>
  </si>
  <si>
    <t>O_63314</t>
  </si>
  <si>
    <t>63324</t>
  </si>
  <si>
    <t>Kristiania: Siloen</t>
  </si>
  <si>
    <t>https://www.unimus.no/felles/bilder/web_hent_bilde.php?id=13678556&amp;type=jpeg</t>
  </si>
  <si>
    <t>urn:catalog:O:V:63324</t>
  </si>
  <si>
    <t>8_63324</t>
  </si>
  <si>
    <t>O_63324</t>
  </si>
  <si>
    <t>249383</t>
  </si>
  <si>
    <t>Aker: Landås sør for Alnsjøen.</t>
  </si>
  <si>
    <t>https://www.unimus.no/felles/bilder/web_hent_bilde.php?id=12146519&amp;type=jpeg</t>
  </si>
  <si>
    <t>urn:catalog:BG:S:249383</t>
  </si>
  <si>
    <t>105_249383</t>
  </si>
  <si>
    <t>BG_249383</t>
  </si>
  <si>
    <t>249382</t>
  </si>
  <si>
    <t>Oslo: Lille Tøyen.</t>
  </si>
  <si>
    <t>https://www.unimus.no/felles/bilder/web_hent_bilde.php?id=12146518&amp;type=jpeg</t>
  </si>
  <si>
    <t>urn:catalog:BG:S:249382</t>
  </si>
  <si>
    <t>105_249382</t>
  </si>
  <si>
    <t>BG_249382</t>
  </si>
  <si>
    <t>249384</t>
  </si>
  <si>
    <t>Aker: V. Aker: Bakke mølle, Nydalen.</t>
  </si>
  <si>
    <t>https://www.unimus.no/felles/bilder/web_hent_bilde.php?id=12146520&amp;type=jpeg</t>
  </si>
  <si>
    <t>urn:catalog:BG:S:249384</t>
  </si>
  <si>
    <t>105_249384</t>
  </si>
  <si>
    <t>BG_249384</t>
  </si>
  <si>
    <t>249385</t>
  </si>
  <si>
    <t>Østre Aker: Sandås.</t>
  </si>
  <si>
    <t>https://www.unimus.no/felles/bilder/web_hent_bilde.php?id=12146521&amp;type=jpeg</t>
  </si>
  <si>
    <t>urn:catalog:BG:S:249385</t>
  </si>
  <si>
    <t>105_249385</t>
  </si>
  <si>
    <t>BG_249385</t>
  </si>
  <si>
    <t>248560</t>
  </si>
  <si>
    <t>Oslo: Tøyen: meget av den opover knausene bak akeren som er bak Bellevue</t>
  </si>
  <si>
    <t>Asbjørn Hagen</t>
  </si>
  <si>
    <t>https://www.unimus.no/felles/bilder/web_hent_bilde.php?id=14107962&amp;type=jpeg</t>
  </si>
  <si>
    <t>urn:catalog:O:V:248560</t>
  </si>
  <si>
    <t>8_248560</t>
  </si>
  <si>
    <t>O_248560</t>
  </si>
  <si>
    <t>63318</t>
  </si>
  <si>
    <t>Vestgrensa-Kenobygningen</t>
  </si>
  <si>
    <t>Carl Størmer</t>
  </si>
  <si>
    <t>https://www.unimus.no/felles/bilder/web_hent_bilde.php?id=13678549&amp;type=jpeg</t>
  </si>
  <si>
    <t>urn:catalog:O:V:63318</t>
  </si>
  <si>
    <t>8_63318</t>
  </si>
  <si>
    <t>O_63318</t>
  </si>
  <si>
    <t>63317</t>
  </si>
  <si>
    <t>Lilletøyen</t>
  </si>
  <si>
    <t>Halvor B. Gjærum</t>
  </si>
  <si>
    <t>https://www.unimus.no/felles/bilder/web_hent_bilde.php?id=13678548&amp;type=jpeg</t>
  </si>
  <si>
    <t>urn:catalog:O:V:63317</t>
  </si>
  <si>
    <t>8_63317</t>
  </si>
  <si>
    <t>O_63317</t>
  </si>
  <si>
    <t>196816</t>
  </si>
  <si>
    <t>Oslo. Ola Narr. Avfallsplass.</t>
  </si>
  <si>
    <t>https://www.unimus.no/felles/bilder/web_hent_bilde.php?id=13718735&amp;type=jpeg</t>
  </si>
  <si>
    <t>urn:catalog:O:V:196816</t>
  </si>
  <si>
    <t>8_196816</t>
  </si>
  <si>
    <t>O_196816</t>
  </si>
  <si>
    <t>5171</t>
  </si>
  <si>
    <t>Nær Carl Berners plass. Feit brakkmark sammen med andre høye ugras ved en veg.</t>
  </si>
  <si>
    <t>Knut Kay Berget | Klaus Høiland</t>
  </si>
  <si>
    <t>https://www.unimus.no/felles/bilder/web_hent_bilde.php?id=13678544&amp;type=jpeg</t>
  </si>
  <si>
    <t>urn:catalog:O:V:5171</t>
  </si>
  <si>
    <t>8_5171</t>
  </si>
  <si>
    <t>O_5171</t>
  </si>
  <si>
    <t>396019</t>
  </si>
  <si>
    <t>Oslo; Tøyenhagen</t>
  </si>
  <si>
    <t>Trond Grøstad</t>
  </si>
  <si>
    <t>https://www.unimus.no/felles/bilder/web_hent_bilde.php?id=13659660&amp;type=jpeg</t>
  </si>
  <si>
    <t>urn:catalog:O:V:396019</t>
  </si>
  <si>
    <t>8_396019</t>
  </si>
  <si>
    <t>O_396019</t>
  </si>
  <si>
    <t>237781</t>
  </si>
  <si>
    <t>Geitmyra, ved den nordre inngangen til Geitmyra skolehave, på østsiden mot østre gjerde, flere kraft</t>
  </si>
  <si>
    <t>Tore Berg | Ivar Holtan</t>
  </si>
  <si>
    <t>https://www.unimus.no/felles/bilder/web_hent_bilde.php?id=13723903&amp;type=jpeg</t>
  </si>
  <si>
    <t>urn:catalog:O:V:237781</t>
  </si>
  <si>
    <t>8_237781</t>
  </si>
  <si>
    <t>O_237781</t>
  </si>
  <si>
    <t>257881</t>
  </si>
  <si>
    <t>Oslo, Blindern, Blindernveien, Biologibyggets SV-hjørne \En liten plante mellom brosten. Trolig forville...</t>
  </si>
  <si>
    <t>https://www.unimus.no/felles/bilder/web_hent_bilde.php?id=14108887&amp;type=jpeg</t>
  </si>
  <si>
    <t>urn:catalog:O:V:257881</t>
  </si>
  <si>
    <t>8_257881</t>
  </si>
  <si>
    <t>O_257881</t>
  </si>
  <si>
    <t>11907269</t>
  </si>
  <si>
    <t>Oslo: Tøyenparken NV f Bellevue, Oslo, Os \Uryddig parkområde /[Kvant.:] 3 Plants</t>
  </si>
  <si>
    <t>Punktlokalitet . Quantity: 3 Plants</t>
  </si>
  <si>
    <t>https://www.artsobservasjoner.no/Sighting/11907269</t>
  </si>
  <si>
    <t>POINT (263964 6649983)</t>
  </si>
  <si>
    <t>urn:uuid:a324956e-0fde-4459-8ec3-a47d2ab3e0d6</t>
  </si>
  <si>
    <t>1010_11907269</t>
  </si>
  <si>
    <t>11924626</t>
  </si>
  <si>
    <t>Oslo: Tøyenparken V f Bellevue, Oslo, Os \Uryddig parkområde</t>
  </si>
  <si>
    <t>Polygon punkt 1/4 .</t>
  </si>
  <si>
    <t>https://www.artsobservasjoner.no/Sighting/11924626</t>
  </si>
  <si>
    <t>POINT (263950 6649980)</t>
  </si>
  <si>
    <t>urn:uuid:a59208e3-662c-463c-b948-a0ffad457d14</t>
  </si>
  <si>
    <t>1010_11924626</t>
  </si>
  <si>
    <t>11926111</t>
  </si>
  <si>
    <t>Polygon punkt 2/4 .</t>
  </si>
  <si>
    <t>https://www.artsobservasjoner.no/Sighting/11926111</t>
  </si>
  <si>
    <t>POINT (263959 6649985)</t>
  </si>
  <si>
    <t>urn:uuid:544e3d46-daae-43c0-9e02-9c87bd777621</t>
  </si>
  <si>
    <t>1010_11926111</t>
  </si>
  <si>
    <t>11927964</t>
  </si>
  <si>
    <t>Polygon punkt 4/4 .</t>
  </si>
  <si>
    <t>https://www.artsobservasjoner.no/Sighting/11927964</t>
  </si>
  <si>
    <t>POINT (263956 6649991)</t>
  </si>
  <si>
    <t>urn:uuid:78cc17e7-ba0e-4ba5-8f6d-4ae153e9ab3a</t>
  </si>
  <si>
    <t>1010_11927964</t>
  </si>
  <si>
    <t>11928687</t>
  </si>
  <si>
    <t>Oslo: Tøyenparken NV f Bellevue, Oslo, Os \Uryddig parkområde /[Kvant.:] 5 Plants</t>
  </si>
  <si>
    <t>Punktlokalitet . Quantity: 5 Plants</t>
  </si>
  <si>
    <t>https://www.artsobservasjoner.no/Sighting/11928687</t>
  </si>
  <si>
    <t>POINT (263966 6649987)</t>
  </si>
  <si>
    <t>urn:uuid:c15c1622-509b-4d90-9f18-3b0f6badebdc</t>
  </si>
  <si>
    <t>1010_11928687</t>
  </si>
  <si>
    <t>11951222</t>
  </si>
  <si>
    <t>Punktlokalitet .</t>
  </si>
  <si>
    <t>https://www.artsobservasjoner.no/Sighting/11951222</t>
  </si>
  <si>
    <t>POINT (263967 6649998)</t>
  </si>
  <si>
    <t>urn:uuid:4dfcd057-dc5d-48cc-bdf4-8990d61b6d91</t>
  </si>
  <si>
    <t>1010_11951222</t>
  </si>
  <si>
    <t>11953819</t>
  </si>
  <si>
    <t>Polygon punkt 3/4 .</t>
  </si>
  <si>
    <t>https://www.artsobservasjoner.no/Sighting/11953819</t>
  </si>
  <si>
    <t>POINT (263960 6649988)</t>
  </si>
  <si>
    <t>urn:uuid:7c596eeb-54f8-4d01-8be9-177967700c9a</t>
  </si>
  <si>
    <t>1010_11953819</t>
  </si>
  <si>
    <t>27786144</t>
  </si>
  <si>
    <t>Bellevue, Tøyen, Oslo, Os</t>
  </si>
  <si>
    <t>Jon Bekken|Tore Berg|Arne Mæhlen</t>
  </si>
  <si>
    <t>https://www.artsobservasjoner.no/Sighting/27786144</t>
  </si>
  <si>
    <t>POINT (263933 6649978)</t>
  </si>
  <si>
    <t>urn:uuid:0c78c4d4-c047-4ea6-adbc-caec49805c6f</t>
  </si>
  <si>
    <t>1010_27786144</t>
  </si>
  <si>
    <t>63320</t>
  </si>
  <si>
    <t>Tøien</t>
  </si>
  <si>
    <t>L. Jansen</t>
  </si>
  <si>
    <t>https://www.unimus.no/felles/bilder/web_hent_bilde.php?id=13678552&amp;type=jpeg</t>
  </si>
  <si>
    <t>POINT (263660 6650233)</t>
  </si>
  <si>
    <t>urn:catalog:O:V:63320</t>
  </si>
  <si>
    <t>8_63320</t>
  </si>
  <si>
    <t>O_63320</t>
  </si>
  <si>
    <t>63325</t>
  </si>
  <si>
    <t>Thorshaug</t>
  </si>
  <si>
    <t>https://www.unimus.no/felles/bilder/web_hent_bilde.php?id=13678557&amp;type=jpeg</t>
  </si>
  <si>
    <t>urn:catalog:O:V:63325</t>
  </si>
  <si>
    <t>8_63325</t>
  </si>
  <si>
    <t>O_63325</t>
  </si>
  <si>
    <t>122334</t>
  </si>
  <si>
    <t>Tøyen</t>
  </si>
  <si>
    <t>https://www.unimus.no/felles/bilder/web_hent_bilde.php?id=14801897&amp;type=jpeg</t>
  </si>
  <si>
    <t>urn:catalog:TRH:V:122334</t>
  </si>
  <si>
    <t>37_122334</t>
  </si>
  <si>
    <t>TRH_122334</t>
  </si>
  <si>
    <t>23407022</t>
  </si>
  <si>
    <t>Tøyen - Ola Narr 487, Oslo, Os</t>
  </si>
  <si>
    <t>Carina Rose|Kamilla Svingen|Kaj-Andreas Hanevik|Simen Hyll Hansen|Tore Berg</t>
  </si>
  <si>
    <t>https://www.artsobservasjoner.no/Sighting/23407022</t>
  </si>
  <si>
    <t>POINT (263917 6650015)</t>
  </si>
  <si>
    <t>urn:uuid:f58cad18-3d33-474a-b8db-c8f60a55ec89</t>
  </si>
  <si>
    <t>1010_23407022</t>
  </si>
  <si>
    <t>23407026</t>
  </si>
  <si>
    <t>Tøyen - Ola Narr 488, Oslo, Os</t>
  </si>
  <si>
    <t>https://www.artsobservasjoner.no/Sighting/23407026</t>
  </si>
  <si>
    <t>POINT (263968 6650000)</t>
  </si>
  <si>
    <t>urn:uuid:b972334d-909c-46ed-aacb-5380be7ff68e</t>
  </si>
  <si>
    <t>1010_23407026</t>
  </si>
  <si>
    <t>63327</t>
  </si>
  <si>
    <t>263_6653</t>
  </si>
  <si>
    <t>Christiania. (Sagene).</t>
  </si>
  <si>
    <t>Jørgen Hverven</t>
  </si>
  <si>
    <t>https://www.unimus.no/felles/bilder/web_hent_bilde.php?id=13678559&amp;type=jpeg</t>
  </si>
  <si>
    <t>POINT (262840 6652318)</t>
  </si>
  <si>
    <t>urn:catalog:O:V:63327</t>
  </si>
  <si>
    <t>8_63327</t>
  </si>
  <si>
    <t>O_63327</t>
  </si>
  <si>
    <t>63326</t>
  </si>
  <si>
    <t>Kristiania: Sagene. Havnens brug</t>
  </si>
  <si>
    <t>https://www.unimus.no/felles/bilder/web_hent_bilde.php?id=13678558&amp;type=jpeg</t>
  </si>
  <si>
    <t>POINT (263385 6652763)</t>
  </si>
  <si>
    <t>urn:catalog:O:V:63326</t>
  </si>
  <si>
    <t>8_63326</t>
  </si>
  <si>
    <t>O_63326</t>
  </si>
  <si>
    <t>63319</t>
  </si>
  <si>
    <t>Bakke mølle, Nydalen</t>
  </si>
  <si>
    <t xml:space="preserve">https://www.unimus.no/felles/bilder/web_hent_bilde.php?id=13678550&amp;type=jpeg | https://www.unimus.no/felles/bilder/web_hent_bilde.php?id=13678551&amp;type=jpeg </t>
  </si>
  <si>
    <t>POINT (263428 6653263)</t>
  </si>
  <si>
    <t>urn:catalog:O:V:63319</t>
  </si>
  <si>
    <t>8_63319</t>
  </si>
  <si>
    <t>O_63319</t>
  </si>
  <si>
    <t>63322</t>
  </si>
  <si>
    <t>265_6649</t>
  </si>
  <si>
    <t>ved bekkefaret nedanfor Bellevue på Tøyen</t>
  </si>
  <si>
    <t>https://www.unimus.no/felles/bilder/web_hent_bilde.php?id=13678554&amp;type=jpeg</t>
  </si>
  <si>
    <t>POINT (264113 6649690)</t>
  </si>
  <si>
    <t>urn:catalog:O:V:63322</t>
  </si>
  <si>
    <t>8_63322</t>
  </si>
  <si>
    <t>O_63322</t>
  </si>
  <si>
    <t>63321</t>
  </si>
  <si>
    <t>Tyskerleiren ved Monradsgate</t>
  </si>
  <si>
    <t>https://www.unimus.no/felles/bilder/web_hent_bilde.php?id=13678553&amp;type=jpeg</t>
  </si>
  <si>
    <t>urn:catalog:O:V:63321</t>
  </si>
  <si>
    <t>8_63321</t>
  </si>
  <si>
    <t>O_63321</t>
  </si>
  <si>
    <t>296202</t>
  </si>
  <si>
    <t>Oslo: Tøyen, Bellevue, på Ø-siden av Løkka barne- have, 3-4 tuer i spredt ugrasvegetasjon</t>
  </si>
  <si>
    <t>https://www.unimus.no/felles/bilder/web_hent_bilde.php?id=13732675&amp;type=jpeg</t>
  </si>
  <si>
    <t>urn:catalog:O:V:296202</t>
  </si>
  <si>
    <t>8_296202</t>
  </si>
  <si>
    <t>O_296202</t>
  </si>
  <si>
    <t>63329</t>
  </si>
  <si>
    <t>265_6651</t>
  </si>
  <si>
    <t>Lille Tøien</t>
  </si>
  <si>
    <t>https://www.unimus.no/felles/bilder/web_hent_bilde.php?id=13678561&amp;type=jpeg</t>
  </si>
  <si>
    <t>POINT (264651 6650136)</t>
  </si>
  <si>
    <t>urn:catalog:O:V:63329</t>
  </si>
  <si>
    <t>8_63329</t>
  </si>
  <si>
    <t>O_63329</t>
  </si>
  <si>
    <t>63315</t>
  </si>
  <si>
    <t>269_6653</t>
  </si>
  <si>
    <t>Sandås sør for Alnsjøen</t>
  </si>
  <si>
    <t>https://www.unimus.no/felles/bilder/web_hent_bilde.php?id=13678546&amp;type=jpeg</t>
  </si>
  <si>
    <t>POINT (268008 6653854)</t>
  </si>
  <si>
    <t>urn:catalog:O:V:63315</t>
  </si>
  <si>
    <t>8_63315</t>
  </si>
  <si>
    <t>O_63315</t>
  </si>
  <si>
    <t>63316</t>
  </si>
  <si>
    <t>Sandås; Østre Aker.</t>
  </si>
  <si>
    <t>https://www.unimus.no/felles/bilder/web_hent_bilde.php?id=13678547&amp;type=jpeg</t>
  </si>
  <si>
    <t>urn:catalog:O:V:63316</t>
  </si>
  <si>
    <t>8_63316</t>
  </si>
  <si>
    <t>O_63316</t>
  </si>
  <si>
    <t>63331</t>
  </si>
  <si>
    <t>291_6763</t>
  </si>
  <si>
    <t>Hamar: utkanten mot nord, ved Lillehammerveien</t>
  </si>
  <si>
    <t>Mangler koordinat - satt til kommunesenter basert på navn:Hamar</t>
  </si>
  <si>
    <t>https://www.unimus.no/felles/bilder/web_hent_bilde.php?id=13678564&amp;type=jpeg</t>
  </si>
  <si>
    <t>POINT (291152 6763416)</t>
  </si>
  <si>
    <t>urn:catalog:O:V:63331</t>
  </si>
  <si>
    <t>8_63331</t>
  </si>
  <si>
    <t>O_63331</t>
  </si>
  <si>
    <t>198927</t>
  </si>
  <si>
    <t>265_6765</t>
  </si>
  <si>
    <t>Ringsaker</t>
  </si>
  <si>
    <t>Vea landbruksskole, komposthaug ml låven og jernbanen, stor bestand</t>
  </si>
  <si>
    <t>https://www.unimus.no/felles/bilder/web_hent_bilde.php?id=13719623&amp;type=jpeg</t>
  </si>
  <si>
    <t>POINT (265964 6765265)</t>
  </si>
  <si>
    <t>urn:catalog:O:V:198927</t>
  </si>
  <si>
    <t>8_198927</t>
  </si>
  <si>
    <t>O_198927</t>
  </si>
  <si>
    <t>391992</t>
  </si>
  <si>
    <t>Ringsaker, Moelv, Vea, Vea landbrukskole, avfallshaug mellom låven og jernbanen. \2 planter, hver med mange stengler, ingen i blo...</t>
  </si>
  <si>
    <t>https://www.unimus.no/felles/bilder/web_hent_bilde.php?id=13658282&amp;type=jpeg</t>
  </si>
  <si>
    <t>urn:catalog:O:V:391992</t>
  </si>
  <si>
    <t>8_391992</t>
  </si>
  <si>
    <t>O_391992</t>
  </si>
  <si>
    <t>186546</t>
  </si>
  <si>
    <t>Ringsaker: Moelv, Vea landbruksskole, S for låven. \Komposthaug. Ett x, ikke i blomst.</t>
  </si>
  <si>
    <t>POINT (265933 6765211)</t>
  </si>
  <si>
    <t>urn:catalog:O:V:186546</t>
  </si>
  <si>
    <t>8_186546</t>
  </si>
  <si>
    <t>O_186546</t>
  </si>
  <si>
    <t>248831</t>
  </si>
  <si>
    <t>Ringsaker: Vea, Vea landbruksskole, komposthaug på jernbanens V-side (V for låven).</t>
  </si>
  <si>
    <t>POINT (265778 6765411)</t>
  </si>
  <si>
    <t>urn:catalog:O:V:248831</t>
  </si>
  <si>
    <t>8_248831</t>
  </si>
  <si>
    <t>O_248831</t>
  </si>
  <si>
    <t>187132</t>
  </si>
  <si>
    <t>Ringsaker: Vea Landbruksskole, nedenfor låven på jernbanens V-side. \På komposthaug. Mange planter.</t>
  </si>
  <si>
    <t>Alf Marius Dahl Bysveen | Tore Berg</t>
  </si>
  <si>
    <t>POINT (265928 6765223)</t>
  </si>
  <si>
    <t>urn:catalog:O:V:187132</t>
  </si>
  <si>
    <t>8_187132</t>
  </si>
  <si>
    <t>O_187132</t>
  </si>
  <si>
    <t>187922</t>
  </si>
  <si>
    <t>Ringsaker: Vea landbruksskole, på nedsiden av jernbanen, V for låven. \På komposthaug. Mange planter.</t>
  </si>
  <si>
    <t>POINT (265934 6765222)</t>
  </si>
  <si>
    <t>urn:catalog:O:V:187922</t>
  </si>
  <si>
    <t>8_187922</t>
  </si>
  <si>
    <t>O_187922</t>
  </si>
  <si>
    <t>189056</t>
  </si>
  <si>
    <t>Ringsaker: Vea landbruksskole, på nedsiden av jernbanen, V for låven. \På komposthaug. Et par planter i blomst og man...</t>
  </si>
  <si>
    <t>urn:catalog:O:V:189056</t>
  </si>
  <si>
    <t>8_189056</t>
  </si>
  <si>
    <t>O_189056</t>
  </si>
  <si>
    <t>382384</t>
  </si>
  <si>
    <t>275_6769</t>
  </si>
  <si>
    <t>Vea planteskole, komposthauger mot jernbanen V f driftsbygningen. En vegetativ plante</t>
  </si>
  <si>
    <t>Tore Berg | Torbjørn Kornstad</t>
  </si>
  <si>
    <t>Mangler koordinat - satt til kommunesenter basert på navn:Ringsaker</t>
  </si>
  <si>
    <t>https://www.unimus.no/felles/bilder/web_hent_bilde.php?id=13657496&amp;type=jpeg</t>
  </si>
  <si>
    <t>POINT (275655 6769410)</t>
  </si>
  <si>
    <t>urn:catalog:O:V:382384</t>
  </si>
  <si>
    <t>8_382384</t>
  </si>
  <si>
    <t>O_382384</t>
  </si>
  <si>
    <t>196407</t>
  </si>
  <si>
    <t>Vea landbruksskole Jordhaug ved veksthusene, få eks.</t>
  </si>
  <si>
    <t>Tore Berg | Magne Hoffstad</t>
  </si>
  <si>
    <t>https://www.unimus.no/felles/bilder/web_hent_bilde.php?id=13718532&amp;type=jpeg</t>
  </si>
  <si>
    <t>urn:catalog:O:V:196407</t>
  </si>
  <si>
    <t>8_196407</t>
  </si>
  <si>
    <t>O_196407</t>
  </si>
  <si>
    <t>334699</t>
  </si>
  <si>
    <t>Stange: Alm V. \Vegkant.</t>
  </si>
  <si>
    <t>Johan Kielland-Lund</t>
  </si>
  <si>
    <t>https://www.unimus.no/felles/bilder/web_hent_bilde.php?id=13966706&amp;type=jpeg</t>
  </si>
  <si>
    <t>POINT (289630 6736117)</t>
  </si>
  <si>
    <t>urn:catalog:O:V:334699</t>
  </si>
  <si>
    <t>8_334699</t>
  </si>
  <si>
    <t>O_334699</t>
  </si>
  <si>
    <t>63332</t>
  </si>
  <si>
    <t>219_6661</t>
  </si>
  <si>
    <t>Modum</t>
  </si>
  <si>
    <t>Modum: Fure, Øst-Modum</t>
  </si>
  <si>
    <t>Thure Lund</t>
  </si>
  <si>
    <t>Mangler koordinat - satt til kommunesenter basert på navn:Modum</t>
  </si>
  <si>
    <t>https://www.unimus.no/felles/bilder/web_hent_bilde.php?id=13678566&amp;type=jpeg</t>
  </si>
  <si>
    <t>POINT (219041 6660421)</t>
  </si>
  <si>
    <t>urn:catalog:O:V:63332</t>
  </si>
  <si>
    <t>8_63332</t>
  </si>
  <si>
    <t>O_63332</t>
  </si>
  <si>
    <t>16349820</t>
  </si>
  <si>
    <t>225_6663</t>
  </si>
  <si>
    <t>Fure, Modum, Vi</t>
  </si>
  <si>
    <t>Bård Engelstad</t>
  </si>
  <si>
    <t>Ekskursjon BBF.</t>
  </si>
  <si>
    <t>https://www.artsobservasjoner.no/Sighting/16349820</t>
  </si>
  <si>
    <t>POINT (224270 6662385)</t>
  </si>
  <si>
    <t>urn:uuid:56445133-534c-4980-a3b2-0ee743428329</t>
  </si>
  <si>
    <t>1010_16349820</t>
  </si>
  <si>
    <t>395313</t>
  </si>
  <si>
    <t>Asker, Sem, NLH, på Institutt for Biavl ved den nordligste bygningen. \Liten, men tett bestand.</t>
  </si>
  <si>
    <t>Tore Berg | John Inge Johnsen</t>
  </si>
  <si>
    <t>Trolig opprinnelig utsådd som bieplante, Mangler koordinat - satt til kommunesenter basert på navn:Asker</t>
  </si>
  <si>
    <t>https://www.unimus.no/felles/bilder/web_hent_bilde.php?id=13659520&amp;type=jpeg</t>
  </si>
  <si>
    <t>urn:catalog:O:V:395313</t>
  </si>
  <si>
    <t>8_395313</t>
  </si>
  <si>
    <t>O_395313</t>
  </si>
  <si>
    <t>63333</t>
  </si>
  <si>
    <t>211_6557</t>
  </si>
  <si>
    <t>Larvik (Myra ved Kleiver)</t>
  </si>
  <si>
    <t>Johannes Krogsrud</t>
  </si>
  <si>
    <t>https://www.unimus.no/felles/bilder/web_hent_bilde.php?id=13678567&amp;type=jpeg</t>
  </si>
  <si>
    <t>POINT (211946 6557233)</t>
  </si>
  <si>
    <t>urn:catalog:O:V:63333</t>
  </si>
  <si>
    <t>8_63333</t>
  </si>
  <si>
    <t>O_63333</t>
  </si>
  <si>
    <t>314953</t>
  </si>
  <si>
    <t>185_6581</t>
  </si>
  <si>
    <t>Skien, Gjerpen, Bøle. Vegkant nær siloen.</t>
  </si>
  <si>
    <t>Olaf Svendsen</t>
  </si>
  <si>
    <t>Mangler koordinat - satt til kommunesenter basert på navn:Skien</t>
  </si>
  <si>
    <t>https://www.unimus.no/felles/bilder/web_hent_bilde.php?id=13737509&amp;type=jpeg</t>
  </si>
  <si>
    <t>POINT (185810 6581392)</t>
  </si>
  <si>
    <t>urn:catalog:O:V:314953</t>
  </si>
  <si>
    <t>8_314953</t>
  </si>
  <si>
    <t>O_314953</t>
  </si>
  <si>
    <t>605578</t>
  </si>
  <si>
    <t>Skien: Siloen</t>
  </si>
  <si>
    <t>E. Marker</t>
  </si>
  <si>
    <t>https://www.unimus.no/felles/bilder/web_hent_bilde.php?id=13620273&amp;type=jpeg</t>
  </si>
  <si>
    <t>urn:catalog:O:V:605578</t>
  </si>
  <si>
    <t>8_605578</t>
  </si>
  <si>
    <t>O_605578</t>
  </si>
  <si>
    <t>196815</t>
  </si>
  <si>
    <t>Skien. Kornsiloen. Gjerpen.</t>
  </si>
  <si>
    <t>https://www.unimus.no/felles/bilder/web_hent_bilde.php?id=13718732&amp;type=jpeg</t>
  </si>
  <si>
    <t>urn:catalog:O:V:196815</t>
  </si>
  <si>
    <t>8_196815</t>
  </si>
  <si>
    <t>O_196815</t>
  </si>
  <si>
    <t>503098</t>
  </si>
  <si>
    <t>Gjerpen mølle</t>
  </si>
  <si>
    <t>Edith Gaertner</t>
  </si>
  <si>
    <t xml:space="preserve">https://www.unimus.no/felles/bilder/web_hent_bilde.php?id=12937203&amp;type=jpeg | https://www.unimus.no/felles/bilder/web_hent_bilde.php?id=13177943&amp;type=jpeg | https://www.unimus.no/felles/bilder/web_hent_bilde.php?id=14117238&amp;type=jpeg </t>
  </si>
  <si>
    <t>urn:catalog:O:V:503098</t>
  </si>
  <si>
    <t>8_503098</t>
  </si>
  <si>
    <t>O_503098</t>
  </si>
  <si>
    <t>381840</t>
  </si>
  <si>
    <t>Siloen i Gjerpen \avfallsplass</t>
  </si>
  <si>
    <t>Roger Halvorsen</t>
  </si>
  <si>
    <t>https://www.unimus.no/felles/bilder/web_hent_bilde.php?id=13657467&amp;type=jpeg</t>
  </si>
  <si>
    <t>urn:catalog:O:V:381840</t>
  </si>
  <si>
    <t>8_381840</t>
  </si>
  <si>
    <t>O_381840</t>
  </si>
  <si>
    <t>381134</t>
  </si>
  <si>
    <t>Skien: siloen, Bøleveien</t>
  </si>
  <si>
    <t>https://www.unimus.no/felles/bilder/web_hent_bilde.php?id=13657308&amp;type=jpeg</t>
  </si>
  <si>
    <t>urn:catalog:O:V:381134</t>
  </si>
  <si>
    <t>8_381134</t>
  </si>
  <si>
    <t>O_381134</t>
  </si>
  <si>
    <t>314954</t>
  </si>
  <si>
    <t>urn:catalog:O:V:314954</t>
  </si>
  <si>
    <t>8_314954</t>
  </si>
  <si>
    <t>O_314954</t>
  </si>
  <si>
    <t>63338</t>
  </si>
  <si>
    <t>Gjerpen, Siloen</t>
  </si>
  <si>
    <t>https://www.unimus.no/felles/bilder/web_hent_bilde.php?id=13678852&amp;type=jpeg</t>
  </si>
  <si>
    <t>POINT (192916 6573725)</t>
  </si>
  <si>
    <t>urn:catalog:O:V:63338</t>
  </si>
  <si>
    <t>8_63338</t>
  </si>
  <si>
    <t>O_63338</t>
  </si>
  <si>
    <t>63339</t>
  </si>
  <si>
    <t>Ved Siloen søndenfor Skien</t>
  </si>
  <si>
    <t>A. Landmark</t>
  </si>
  <si>
    <t>https://www.unimus.no/felles/bilder/web_hent_bilde.php?id=13678851&amp;type=jpeg</t>
  </si>
  <si>
    <t>urn:catalog:O:V:63339</t>
  </si>
  <si>
    <t>8_63339</t>
  </si>
  <si>
    <t>O_63339</t>
  </si>
  <si>
    <t>122335</t>
  </si>
  <si>
    <t>Skien; Siloen</t>
  </si>
  <si>
    <t>https://www.unimus.no/felles/bilder/web_hent_bilde.php?id=14801898&amp;type=jpeg</t>
  </si>
  <si>
    <t>urn:catalog:TRH:V:122335</t>
  </si>
  <si>
    <t>37_122335</t>
  </si>
  <si>
    <t>TRH_122335</t>
  </si>
  <si>
    <t>122336</t>
  </si>
  <si>
    <t>https://www.unimus.no/felles/bilder/web_hent_bilde.php?id=14801901&amp;type=jpeg</t>
  </si>
  <si>
    <t>urn:catalog:TRH:V:122336</t>
  </si>
  <si>
    <t>37_122336</t>
  </si>
  <si>
    <t>TRH_122336</t>
  </si>
  <si>
    <t>63340</t>
  </si>
  <si>
    <t>Skien. Ved kornsiloen.</t>
  </si>
  <si>
    <t>https://www.unimus.no/felles/bilder/web_hent_bilde.php?id=13678853&amp;type=jpeg</t>
  </si>
  <si>
    <t>urn:catalog:O:V:63340</t>
  </si>
  <si>
    <t>8_63340</t>
  </si>
  <si>
    <t>O_63340</t>
  </si>
  <si>
    <t>63341</t>
  </si>
  <si>
    <t>Gjerpen: Bøle, nær kornsiloen</t>
  </si>
  <si>
    <t>https://www.unimus.no/felles/bilder/web_hent_bilde.php?id=13678854&amp;type=jpeg</t>
  </si>
  <si>
    <t>urn:catalog:O:V:63341</t>
  </si>
  <si>
    <t>8_63341</t>
  </si>
  <si>
    <t>O_63341</t>
  </si>
  <si>
    <t>63336</t>
  </si>
  <si>
    <t>Bøle, vegkant ved Siloen</t>
  </si>
  <si>
    <t>https://www.unimus.no/felles/bilder/web_hent_bilde.php?id=13678849&amp;type=jpeg</t>
  </si>
  <si>
    <t>urn:catalog:O:V:63336</t>
  </si>
  <si>
    <t>8_63336</t>
  </si>
  <si>
    <t>O_63336</t>
  </si>
  <si>
    <t>63337</t>
  </si>
  <si>
    <t>Gjerpen hd.: Siloen (Skien Aktiemølle). Bak siloen</t>
  </si>
  <si>
    <t>Tore Ouren</t>
  </si>
  <si>
    <t>https://www.unimus.no/felles/bilder/web_hent_bilde.php?id=13678850&amp;type=jpeg</t>
  </si>
  <si>
    <t>urn:catalog:O:V:63337</t>
  </si>
  <si>
    <t>8_63337</t>
  </si>
  <si>
    <t>O_63337</t>
  </si>
  <si>
    <t>63335</t>
  </si>
  <si>
    <t>Gjerpen: Siloen ved Eikonrød.</t>
  </si>
  <si>
    <t>Jørn Erik Bjørndalen</t>
  </si>
  <si>
    <t>https://www.unimus.no/felles/bilder/web_hent_bilde.php?id=13678848&amp;type=jpeg</t>
  </si>
  <si>
    <t>POINT (192720 6572534)</t>
  </si>
  <si>
    <t>urn:catalog:O:V:63335</t>
  </si>
  <si>
    <t>8_63335</t>
  </si>
  <si>
    <t>O_63335</t>
  </si>
  <si>
    <t>11925156</t>
  </si>
  <si>
    <t>Skien silo, lia nord, Skien, Vt \Gjengroende eng.</t>
  </si>
  <si>
    <t>Kjell Thowsen</t>
  </si>
  <si>
    <t>Validator: Øystein Nilsen</t>
  </si>
  <si>
    <t>https://www.artsobservasjoner.no/Sighting/11925156</t>
  </si>
  <si>
    <t>POINT (193111 6573310)</t>
  </si>
  <si>
    <t>urn:uuid:84c1ebcf-c5e8-47f2-93d6-1c0b4c33bfec</t>
  </si>
  <si>
    <t>1010_11925156</t>
  </si>
  <si>
    <t>332429</t>
  </si>
  <si>
    <t>Skien k.: Bøle Mølle ved Skienselva. \På ruderatmark i eng.</t>
  </si>
  <si>
    <t>Kåre A. Lye | T. Berg</t>
  </si>
  <si>
    <t>https://www.unimus.no/felles/bilder/web_hent_bilde.php?id=13985401&amp;type=jpeg</t>
  </si>
  <si>
    <t>POINT (193822 6572645)</t>
  </si>
  <si>
    <t>urn:catalog:O:V:332429</t>
  </si>
  <si>
    <t>8_332429</t>
  </si>
  <si>
    <t>O_332429</t>
  </si>
  <si>
    <t>urn:uuid:6</t>
  </si>
  <si>
    <t>Bøle, Skiens Aktiemølle</t>
  </si>
  <si>
    <t>POINT (193390 6572507)</t>
  </si>
  <si>
    <t>urn:uuid:649a3981-7472-4a18-8187-5a3e5c015d08</t>
  </si>
  <si>
    <t>266_urn:uuid:649a3981-7472-4a18-8187-5a3e5c015d08</t>
  </si>
  <si>
    <t>288328</t>
  </si>
  <si>
    <t>Bølesiloen.</t>
  </si>
  <si>
    <t>https://www.unimus.no/felles/bilder/web_hent_bilde.php?id=13731055&amp;type=jpeg</t>
  </si>
  <si>
    <t>urn:catalog:O:V:288328</t>
  </si>
  <si>
    <t>8_288328</t>
  </si>
  <si>
    <t>O_288328</t>
  </si>
  <si>
    <t>297237</t>
  </si>
  <si>
    <t>Skiens Aktiemølle</t>
  </si>
  <si>
    <t>Olsen, K.M.</t>
  </si>
  <si>
    <t>POINT (193091 6573466)</t>
  </si>
  <si>
    <t>59_297237</t>
  </si>
  <si>
    <t>11928887</t>
  </si>
  <si>
    <t>Skien silo på nordsiden, Skien, Vt \Veikant.</t>
  </si>
  <si>
    <t>Store individer. . Validationstatus: Approved Media</t>
  </si>
  <si>
    <t>https://www.artsobservasjoner.no/Sighting/11928887</t>
  </si>
  <si>
    <t>POINT (193065 6573375)</t>
  </si>
  <si>
    <t>urn:uuid:bd97cc5b-0e6e-401d-949f-f2c0fdd6c1ec</t>
  </si>
  <si>
    <t>1010_11928887</t>
  </si>
  <si>
    <t>11929474</t>
  </si>
  <si>
    <t>Skien silo, lia sør, Skien, Vt \Gjengroende gammelt engstykke.</t>
  </si>
  <si>
    <t>Holder godt stand. . Validationstatus: Approved Media</t>
  </si>
  <si>
    <t>https://www.artsobservasjoner.no/Sighting/11929474</t>
  </si>
  <si>
    <t>POINT (193132 6573228)</t>
  </si>
  <si>
    <t>urn:uuid:bb7d9848-5b8c-467d-a9d7-edfe260af8cf</t>
  </si>
  <si>
    <t>1010_11929474</t>
  </si>
  <si>
    <t>12012319</t>
  </si>
  <si>
    <t>Skien Aktiemølle, Skien, Vt \Brakkmark, kalkrikt</t>
  </si>
  <si>
    <t>Per Marstad|Norman Hagen|Roger Jarle Halvorsen|Lars Erik Norbäck</t>
  </si>
  <si>
    <t>Erik Ljungstrand. Validator: Øystein Nilsen</t>
  </si>
  <si>
    <t>Erik Ljungstrand. Validationstatus: Approved Media</t>
  </si>
  <si>
    <t>https://www.artsobservasjoner.no/Sighting/12012319</t>
  </si>
  <si>
    <t>POINT (193108 6573264)</t>
  </si>
  <si>
    <t>urn:uuid:85e97c94-b7bd-4b0f-b0b3-e21f5c4d889e</t>
  </si>
  <si>
    <t>1010_12012319</t>
  </si>
  <si>
    <t>12950742</t>
  </si>
  <si>
    <t>Skien silo, kaiplassen, Skien, Vt \Havneruderat</t>
  </si>
  <si>
    <t>Kjell Thowsen|Trond Risdal</t>
  </si>
  <si>
    <t>https://www.artsobservasjoner.no/Sighting/12950742</t>
  </si>
  <si>
    <t>POINT (193097 6573253)</t>
  </si>
  <si>
    <t>urn:uuid:7b7662d5-2f1f-4d9b-a590-49ca0c824e2a</t>
  </si>
  <si>
    <t>1010_12950742</t>
  </si>
  <si>
    <t>12950792</t>
  </si>
  <si>
    <t>Skien silo, lia sør, Skien, Vt \Bratt fjellskrent.</t>
  </si>
  <si>
    <t>https://www.artsobservasjoner.no/Sighting/12950792</t>
  </si>
  <si>
    <t>urn:uuid:482374c1-8c6a-485d-8bbc-6fc77c9539ad</t>
  </si>
  <si>
    <t>1010_12950792</t>
  </si>
  <si>
    <t>20791030</t>
  </si>
  <si>
    <t>Skien aktiemølle, Skien, Vt \Sørvendte hyller på kalkgrunn</t>
  </si>
  <si>
    <t>Rune Solvang|Kjell Thowsen|Tor Harald Melseth</t>
  </si>
  <si>
    <t>https://www.artsobservasjoner.no/Sighting/20791030</t>
  </si>
  <si>
    <t>POINT (193140 6573208)</t>
  </si>
  <si>
    <t>urn:uuid:33a06613-f157-4e08-be7c-8acca646d7b9</t>
  </si>
  <si>
    <t>1010_20791030</t>
  </si>
  <si>
    <t>24623286</t>
  </si>
  <si>
    <t>Bøle silo, Skien, Vt</t>
  </si>
  <si>
    <t>Øystein Nilsen</t>
  </si>
  <si>
    <t>https://www.artsobservasjoner.no/Sighting/24623286</t>
  </si>
  <si>
    <t>POINT (193105 6573312)</t>
  </si>
  <si>
    <t>urn:uuid:f7f91d33-e6d2-4097-bcda-aa0c7a6bd15a</t>
  </si>
  <si>
    <t>1010_24623286</t>
  </si>
  <si>
    <t>63334</t>
  </si>
  <si>
    <t>193_6575</t>
  </si>
  <si>
    <t>Follestad: Skiens Aktiemølle \Ugrastomt, i store mengder</t>
  </si>
  <si>
    <t>https://www.unimus.no/felles/bilder/web_hent_bilde.php?id=13678565&amp;type=jpeg</t>
  </si>
  <si>
    <t>POINT (192904 6574521)</t>
  </si>
  <si>
    <t>urn:catalog:O:V:63334</t>
  </si>
  <si>
    <t>8_63334</t>
  </si>
  <si>
    <t>O_63334</t>
  </si>
  <si>
    <t>63342</t>
  </si>
  <si>
    <t>Skåtøy: Roland</t>
  </si>
  <si>
    <t>https://www.unimus.no/felles/bilder/web_hent_bilde.php?id=13678855&amp;type=jpeg</t>
  </si>
  <si>
    <t>urn:catalog:O:V:63342</t>
  </si>
  <si>
    <t>8_63342</t>
  </si>
  <si>
    <t>O_63342</t>
  </si>
  <si>
    <t>63343</t>
  </si>
  <si>
    <t>133_6493</t>
  </si>
  <si>
    <t>Natvik Øyestad. Nedsiden av veikant, ikke langt fra eldre beboelsessted</t>
  </si>
  <si>
    <t>Kåre Kristensen</t>
  </si>
  <si>
    <t>https://www.unimus.no/felles/bilder/web_hent_bilde.php?id=13678856&amp;type=jpeg</t>
  </si>
  <si>
    <t>POINT (133240 6492417)</t>
  </si>
  <si>
    <t>urn:catalog:O:V:63343</t>
  </si>
  <si>
    <t>8_63343</t>
  </si>
  <si>
    <t>O_63343</t>
  </si>
  <si>
    <t>11356</t>
  </si>
  <si>
    <t>149_6509</t>
  </si>
  <si>
    <t>Eikeland. \Forvillet fra urtehage.</t>
  </si>
  <si>
    <t>Haakon Damsgaard</t>
  </si>
  <si>
    <t>POINT (149012 6508548)</t>
  </si>
  <si>
    <t>urn:catalog:KMN:V:11356</t>
  </si>
  <si>
    <t>33_11356</t>
  </si>
  <si>
    <t>KMN_11356</t>
  </si>
  <si>
    <t>41606</t>
  </si>
  <si>
    <t>Eikeland // Gjenstående fra urtehage "nedlagt" for vel 10 år siden</t>
  </si>
  <si>
    <t>POINT (149111 6508539)</t>
  </si>
  <si>
    <t>urn:catalog:KMN:V:41606</t>
  </si>
  <si>
    <t>33_41606</t>
  </si>
  <si>
    <t>KMN_41606</t>
  </si>
  <si>
    <t>6646</t>
  </si>
  <si>
    <t>87_6467</t>
  </si>
  <si>
    <t>Kristiansand</t>
  </si>
  <si>
    <t>Nye mølle</t>
  </si>
  <si>
    <t>POINT (86662 6467065)</t>
  </si>
  <si>
    <t>urn:catalog:KMN:V:6646</t>
  </si>
  <si>
    <t>33_6646</t>
  </si>
  <si>
    <t>KMN_6646</t>
  </si>
  <si>
    <t>63345</t>
  </si>
  <si>
    <t>Kr. sands møller</t>
  </si>
  <si>
    <t>H. Benestad</t>
  </si>
  <si>
    <t>Ikke fundet før i Norge.  GS</t>
  </si>
  <si>
    <t>https://www.unimus.no/felles/bilder/web_hent_bilde.php?id=13678857&amp;type=jpeg</t>
  </si>
  <si>
    <t>POINT (86745 6467404)</t>
  </si>
  <si>
    <t>urn:catalog:O:V:63345</t>
  </si>
  <si>
    <t>8_63345</t>
  </si>
  <si>
    <t>O_63345</t>
  </si>
  <si>
    <t>p</t>
  </si>
  <si>
    <t>3443/82</t>
  </si>
  <si>
    <t>55_6455</t>
  </si>
  <si>
    <t>Mandal</t>
  </si>
  <si>
    <t xml:space="preserve">Gismerøya </t>
  </si>
  <si>
    <t>Lie, Asbjørn</t>
  </si>
  <si>
    <t>KMN_XL</t>
  </si>
  <si>
    <t>op</t>
  </si>
  <si>
    <t>KMN_XL_3443/82</t>
  </si>
  <si>
    <t>63344</t>
  </si>
  <si>
    <t>55_6457</t>
  </si>
  <si>
    <t>Malmø v broen over Kvisla</t>
  </si>
  <si>
    <t>https://www.unimus.no/felles/bilder/web_hent_bilde.php?id=13678859&amp;type=jpeg</t>
  </si>
  <si>
    <t>POINT (55548 6456106)</t>
  </si>
  <si>
    <t>urn:catalog:O:V:63344</t>
  </si>
  <si>
    <t>8_63344</t>
  </si>
  <si>
    <t>O_63344</t>
  </si>
  <si>
    <t>6705</t>
  </si>
  <si>
    <t>Ved broa over Kvisla</t>
  </si>
  <si>
    <t>John Nuland</t>
  </si>
  <si>
    <t>urn:catalog:KMN:V:6705</t>
  </si>
  <si>
    <t>33_6705</t>
  </si>
  <si>
    <t>KMN_6705</t>
  </si>
  <si>
    <t>6651</t>
  </si>
  <si>
    <t>Kvisla bro</t>
  </si>
  <si>
    <t>Johs. Johannessen</t>
  </si>
  <si>
    <t>POINT (55824 6456333)</t>
  </si>
  <si>
    <t>urn:catalog:KMN:V:6651</t>
  </si>
  <si>
    <t>33_6651</t>
  </si>
  <si>
    <t>KMN_6651</t>
  </si>
  <si>
    <t>6677</t>
  </si>
  <si>
    <t>Ved Kvisla bro, Mandal</t>
  </si>
  <si>
    <t>urn:catalog:KMN:V:6677</t>
  </si>
  <si>
    <t>33_6677</t>
  </si>
  <si>
    <t>KMN_6677</t>
  </si>
  <si>
    <t>6678</t>
  </si>
  <si>
    <t>57_6455</t>
  </si>
  <si>
    <t>Gismerøy</t>
  </si>
  <si>
    <t>POINT (56048 6455113)</t>
  </si>
  <si>
    <t>urn:catalog:KMN:V:6678</t>
  </si>
  <si>
    <t>33_6678</t>
  </si>
  <si>
    <t>KMN_6678</t>
  </si>
  <si>
    <t>6650</t>
  </si>
  <si>
    <t>urn:catalog:KMN:V:6650</t>
  </si>
  <si>
    <t>33_6650</t>
  </si>
  <si>
    <t>KMN_6650</t>
  </si>
  <si>
    <t>70516</t>
  </si>
  <si>
    <t>Gismerøya \Kratt</t>
  </si>
  <si>
    <t>Bernt Kåre Knutsen</t>
  </si>
  <si>
    <t>POINT (56101 6455163)</t>
  </si>
  <si>
    <t>urn:catalog:KMN:V:70516</t>
  </si>
  <si>
    <t>33_70516</t>
  </si>
  <si>
    <t>KMN_70516</t>
  </si>
  <si>
    <t>11926112</t>
  </si>
  <si>
    <t>Gismerøya,ytre, Lindesnes, Ag</t>
  </si>
  <si>
    <t>https://www.artsobservasjoner.no/Sighting/11926112</t>
  </si>
  <si>
    <t>POINT (56330 6455022)</t>
  </si>
  <si>
    <t>urn:uuid:10012f5a-bd3e-46a5-b05e-35b28bdd15a5</t>
  </si>
  <si>
    <t>1010_11926112</t>
  </si>
  <si>
    <t>39270</t>
  </si>
  <si>
    <t>Gismerøya, sør for Kværner \Skrotemark, veikant</t>
  </si>
  <si>
    <t>Asbjørn Lie</t>
  </si>
  <si>
    <t>POINT (56017 6455319)</t>
  </si>
  <si>
    <t>urn:catalog:KMN:V:39270</t>
  </si>
  <si>
    <t>33_39270</t>
  </si>
  <si>
    <t>KMN_39270</t>
  </si>
  <si>
    <t>41992</t>
  </si>
  <si>
    <t>Gismerøya, nær Kværner \På fylling blant bringebær, stor forekomst</t>
  </si>
  <si>
    <t>Torleif Lindebø</t>
  </si>
  <si>
    <t>POINT (56242 6455388)</t>
  </si>
  <si>
    <t>urn:catalog:KMN:V:41992</t>
  </si>
  <si>
    <t>33_41992</t>
  </si>
  <si>
    <t>KMN_41992</t>
  </si>
  <si>
    <t>11925157</t>
  </si>
  <si>
    <t>Gismerøya, ved broa, Lindesnes, Ag \ /[Kvant.:] 4</t>
  </si>
  <si>
    <t>Tor Egil Høgsås</t>
  </si>
  <si>
    <t>Funnet av Kjell Ove Sætren for noen år siden. Dessverre hadde kantklipperen tatt en del av blomstene i år, fire sto igjen. .</t>
  </si>
  <si>
    <t>https://www.artsobservasjoner.no/Sighting/11925157</t>
  </si>
  <si>
    <t>POINT (56130 6455532)</t>
  </si>
  <si>
    <t>urn:uuid:8ef0224a-3ecc-42a9-ad35-dc667e2efd8c</t>
  </si>
  <si>
    <t>1010_11925157</t>
  </si>
  <si>
    <t>13202307</t>
  </si>
  <si>
    <t>Gismerøya, ved brua, Lindesnes, Ag \ /[Kvant.:] 100</t>
  </si>
  <si>
    <t>100+.</t>
  </si>
  <si>
    <t>https://www.artsobservasjoner.no/Sighting/13202307</t>
  </si>
  <si>
    <t>POINT (56120 6455531)</t>
  </si>
  <si>
    <t>urn:uuid:d99daa37-707a-4a0d-a970-264d89d2c6dd</t>
  </si>
  <si>
    <t>1010_13202307</t>
  </si>
  <si>
    <t>22051116</t>
  </si>
  <si>
    <t>Gismerøya, ved brua, Lindesnes, Ag \ /[Kvant.:] 5 Plants</t>
  </si>
  <si>
    <t>Quantity: 5 Plants</t>
  </si>
  <si>
    <t>https://www.artsobservasjoner.no/Sighting/22051116</t>
  </si>
  <si>
    <t>urn:uuid:ae437290-805a-452a-bacc-c29c2a7ab8e4</t>
  </si>
  <si>
    <t>1010_22051116</t>
  </si>
  <si>
    <t>24930653</t>
  </si>
  <si>
    <t>Gismerøya, Lindesnes, Ag</t>
  </si>
  <si>
    <t>Torhild Omestad|Hans Vidar Løkken</t>
  </si>
  <si>
    <t>https://www.artsobservasjoner.no/Sighting/24930653</t>
  </si>
  <si>
    <t>POINT (56122 6455527)</t>
  </si>
  <si>
    <t>urn:uuid:72b9ded9-ab3d-4336-9eb2-2458a6b6fb1a</t>
  </si>
  <si>
    <t>1010_24930653</t>
  </si>
  <si>
    <t>63346</t>
  </si>
  <si>
    <t>77_6461</t>
  </si>
  <si>
    <t>Søgne</t>
  </si>
  <si>
    <t>Høllen</t>
  </si>
  <si>
    <t>Knut Ødegård</t>
  </si>
  <si>
    <t>https://www.unimus.no/felles/bilder/web_hent_bilde.php?id=13678858&amp;type=jpeg</t>
  </si>
  <si>
    <t>POINT (76424 6460189)</t>
  </si>
  <si>
    <t>urn:catalog:O:V:63346</t>
  </si>
  <si>
    <t>8_63346</t>
  </si>
  <si>
    <t>O_63346</t>
  </si>
  <si>
    <t>SVG</t>
  </si>
  <si>
    <t>6051</t>
  </si>
  <si>
    <t>-41_6547</t>
  </si>
  <si>
    <t>Rogaland</t>
  </si>
  <si>
    <t>Time</t>
  </si>
  <si>
    <t>Ro</t>
  </si>
  <si>
    <t>Bryne \avfallsplass</t>
  </si>
  <si>
    <t>Styrk Lote</t>
  </si>
  <si>
    <t>H. Hegre, R. Elven</t>
  </si>
  <si>
    <t>POINT (-40019 6547879)</t>
  </si>
  <si>
    <t>urn:catalog:SVG:V:6051</t>
  </si>
  <si>
    <t>Arkeologisk Museum, UiS</t>
  </si>
  <si>
    <t>69_6051</t>
  </si>
  <si>
    <t>SVG_6051</t>
  </si>
  <si>
    <t>249391</t>
  </si>
  <si>
    <t>-31_6669</t>
  </si>
  <si>
    <t>Vestland</t>
  </si>
  <si>
    <t>Stord</t>
  </si>
  <si>
    <t>Ho</t>
  </si>
  <si>
    <t>Stordøen. Rommetveit. \Ved en hønsegard.</t>
  </si>
  <si>
    <t>Sjur K. Selland</t>
  </si>
  <si>
    <t>Pollenprep. 78 04 14 HF.</t>
  </si>
  <si>
    <t>https://www.unimus.no/felles/bilder/web_hent_bilde.php?id=12146529&amp;type=jpeg</t>
  </si>
  <si>
    <t>POINT (-30566 6669076)</t>
  </si>
  <si>
    <t>urn:catalog:BG:S:249391</t>
  </si>
  <si>
    <t>105_249391</t>
  </si>
  <si>
    <t>BG_249391</t>
  </si>
  <si>
    <t>63348</t>
  </si>
  <si>
    <t>-39_6667</t>
  </si>
  <si>
    <t>Bjørnevik. Paa og omkring en hønsegaard i stort antal.</t>
  </si>
  <si>
    <t>Askell Røskeland</t>
  </si>
  <si>
    <t>https://www.unimus.no/felles/bilder/web_hent_bilde.php?id=13678865&amp;type=jpeg</t>
  </si>
  <si>
    <t>POINT (-39451 6666631)</t>
  </si>
  <si>
    <t>urn:catalog:O:V:63348</t>
  </si>
  <si>
    <t>8_63348</t>
  </si>
  <si>
    <t>O_63348</t>
  </si>
  <si>
    <t>63347</t>
  </si>
  <si>
    <t>Bjørnevik under Dybvik</t>
  </si>
  <si>
    <t>https://www.unimus.no/felles/bilder/web_hent_bilde.php?id=13678866&amp;type=jpeg</t>
  </si>
  <si>
    <t>urn:catalog:O:V:63347</t>
  </si>
  <si>
    <t>8_63347</t>
  </si>
  <si>
    <t>O_63347</t>
  </si>
  <si>
    <t>249389</t>
  </si>
  <si>
    <t>35_6757</t>
  </si>
  <si>
    <t>Voss</t>
  </si>
  <si>
    <t>Hardanger: Granvin. Tageskjeld.</t>
  </si>
  <si>
    <t>Mangler koordinat - satt til kommunesenter basert på navn:Voss</t>
  </si>
  <si>
    <t xml:space="preserve">https://www.unimus.no/felles/bilder/web_hent_bilde.php?id=12146526&amp;type=jpeg | https://www.unimus.no/felles/bilder/web_hent_bilde.php?id=12146527&amp;type=jpeg </t>
  </si>
  <si>
    <t>POINT (35026 6757699)</t>
  </si>
  <si>
    <t>urn:catalog:BG:S:249389</t>
  </si>
  <si>
    <t>105_249389</t>
  </si>
  <si>
    <t>BG_249389</t>
  </si>
  <si>
    <t>63349</t>
  </si>
  <si>
    <t>Tagerkjeld.</t>
  </si>
  <si>
    <t>S. K. Selland</t>
  </si>
  <si>
    <t xml:space="preserve">https://www.unimus.no/felles/bilder/web_hent_bilde.php?id=13678863&amp;type=jpeg | https://www.unimus.no/felles/bilder/web_hent_bilde.php?id=13678864&amp;type=jpeg </t>
  </si>
  <si>
    <t>urn:catalog:O:V:63349</t>
  </si>
  <si>
    <t>8_63349</t>
  </si>
  <si>
    <t>O_63349</t>
  </si>
  <si>
    <t>249390</t>
  </si>
  <si>
    <t>13_6725</t>
  </si>
  <si>
    <t>Kvam</t>
  </si>
  <si>
    <t>Hardanger: Strandebarm. Tangerås-os. \I haven min.</t>
  </si>
  <si>
    <t>Torkel Lillefosse</t>
  </si>
  <si>
    <t>Mangler koordinat - satt til kommunesenter basert på navn:Kvam</t>
  </si>
  <si>
    <t>https://www.unimus.no/felles/bilder/web_hent_bilde.php?id=12146528&amp;type=jpeg</t>
  </si>
  <si>
    <t>POINT (12068 6725728)</t>
  </si>
  <si>
    <t>urn:catalog:BG:S:249390</t>
  </si>
  <si>
    <t>105_249390</t>
  </si>
  <si>
    <t>BG_249390</t>
  </si>
  <si>
    <t>63350</t>
  </si>
  <si>
    <t>Tangerås-os i hagen min.</t>
  </si>
  <si>
    <t>https://www.unimus.no/felles/bilder/web_hent_bilde.php?id=13678862&amp;type=jpeg</t>
  </si>
  <si>
    <t>urn:catalog:O:V:63350</t>
  </si>
  <si>
    <t>8_63350</t>
  </si>
  <si>
    <t>O_63350</t>
  </si>
  <si>
    <t>63351</t>
  </si>
  <si>
    <t>Tangerås-os i haven min.</t>
  </si>
  <si>
    <t>https://www.unimus.no/felles/bilder/web_hent_bilde.php?id=13678861&amp;type=jpeg</t>
  </si>
  <si>
    <t>urn:catalog:O:V:63351</t>
  </si>
  <si>
    <t>8_63351</t>
  </si>
  <si>
    <t>O_63351</t>
  </si>
  <si>
    <t>63352</t>
  </si>
  <si>
    <t>Tangerås-os i haven min, plantet.</t>
  </si>
  <si>
    <t>https://www.unimus.no/felles/bilder/web_hent_bilde.php?id=13678860&amp;type=jpeg</t>
  </si>
  <si>
    <t>urn:catalog:O:V:63352</t>
  </si>
  <si>
    <t>8_63352</t>
  </si>
  <si>
    <t>O_63352</t>
  </si>
  <si>
    <t>249388</t>
  </si>
  <si>
    <t>-43_6745</t>
  </si>
  <si>
    <t>Askøy</t>
  </si>
  <si>
    <t>Davanger mølle: Askøy.</t>
  </si>
  <si>
    <t>Olaf Hanssen</t>
  </si>
  <si>
    <t xml:space="preserve">https://www.unimus.no/felles/bilder/web_hent_bilde.php?id=12146524&amp;type=jpeg | https://www.unimus.no/felles/bilder/web_hent_bilde.php?id=12146525&amp;type=jpeg </t>
  </si>
  <si>
    <t>POINT (-42532 6744545)</t>
  </si>
  <si>
    <t>urn:catalog:BG:S:249388</t>
  </si>
  <si>
    <t>105_249388</t>
  </si>
  <si>
    <t>BG_249388</t>
  </si>
  <si>
    <t>122338</t>
  </si>
  <si>
    <t>257_7029</t>
  </si>
  <si>
    <t>Skaun</t>
  </si>
  <si>
    <t>Pienes mølle</t>
  </si>
  <si>
    <t>https://www.unimus.no/felles/bilder/web_hent_bilde.php?id=14801905&amp;type=jpeg</t>
  </si>
  <si>
    <t>POINT (257970 7029089)</t>
  </si>
  <si>
    <t>urn:catalog:TRH:V:122338</t>
  </si>
  <si>
    <t>37_122338</t>
  </si>
  <si>
    <t>TRH_122338</t>
  </si>
  <si>
    <t>122339</t>
  </si>
  <si>
    <t>https://www.unimus.no/felles/bilder/web_hent_bilde.php?id=14801907&amp;type=jpeg</t>
  </si>
  <si>
    <t>urn:catalog:TRH:V:122339</t>
  </si>
  <si>
    <t>37_122339</t>
  </si>
  <si>
    <t>TRH_122339</t>
  </si>
  <si>
    <t>[Uten lokalitet]</t>
  </si>
  <si>
    <t>Johan Ernst Gunnerus</t>
  </si>
  <si>
    <t>Dahl (A)68. Num. överst paa bagsiden, Leonurus cardiaca nedentil med "liden, zirlig skrift"</t>
  </si>
  <si>
    <t>https://www.unimus.no/felles/bilder/web_hent_bilde.php?id=12994287&amp;type=jpeg</t>
  </si>
  <si>
    <t>TRH_234507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</si>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</sst>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2" fillId="0" borderId="0" xfId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0" borderId="0" xfId="1" applyFont="1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130"/>
  <sheetViews>
    <sheetView tabSelected="1" workbookViewId="0">
      <selection activeCell="P16" sqref="P16"/>
    </sheetView>
  </sheetViews>
  <sheetFormatPr defaultRowHeight="15" x14ac:dyDescent="0.25"/>
  <cols>
    <col min="1" max="1" width="3.28515625" customWidth="1"/>
    <col min="2" max="6" width="9.140625" hidden="1" customWidth="1"/>
    <col min="7" max="7" width="7.7109375" customWidth="1"/>
    <col min="8" max="8" width="9.140625" hidden="1" customWidth="1"/>
    <col min="9" max="9" width="6.140625" customWidth="1"/>
    <col min="10" max="13" width="9.140625" hidden="1" customWidth="1"/>
    <col min="17" max="17" width="2.140625" customWidth="1"/>
    <col min="18" max="18" width="5.28515625" customWidth="1"/>
    <col min="19" max="19" width="4.42578125" customWidth="1"/>
    <col min="20" max="20" width="5.28515625" customWidth="1"/>
    <col min="21" max="21" width="9.140625" hidden="1" customWidth="1"/>
    <col min="22" max="22" width="3.28515625" customWidth="1"/>
    <col min="23" max="23" width="0.28515625" customWidth="1"/>
    <col min="24" max="24" width="9.140625" hidden="1" customWidth="1"/>
    <col min="25" max="25" width="5.85546875" customWidth="1"/>
    <col min="26" max="27" width="9.140625" hidden="1" customWidth="1"/>
    <col min="29" max="29" width="31" customWidth="1"/>
    <col min="30" max="30" width="8.28515625" customWidth="1"/>
    <col min="31" max="31" width="9.140625" hidden="1" customWidth="1"/>
    <col min="32" max="32" width="9.28515625" hidden="1" customWidth="1"/>
    <col min="33" max="33" width="18.5703125" customWidth="1"/>
    <col min="34" max="34" width="15.5703125" customWidth="1"/>
    <col min="36" max="36" width="22.85546875" customWidth="1"/>
  </cols>
  <sheetData>
    <row r="1" spans="1:76" x14ac:dyDescent="0.25">
      <c r="A1" s="14" t="s">
        <v>1026</v>
      </c>
      <c r="B1" s="14" t="s">
        <v>1027</v>
      </c>
      <c r="C1" s="14" t="s">
        <v>1028</v>
      </c>
      <c r="D1" s="14" t="s">
        <v>1029</v>
      </c>
      <c r="E1" s="14" t="s">
        <v>1030</v>
      </c>
      <c r="F1" s="14" t="s">
        <v>1031</v>
      </c>
      <c r="G1" s="14" t="s">
        <v>1032</v>
      </c>
      <c r="H1" s="15" t="s">
        <v>1033</v>
      </c>
      <c r="I1" s="14" t="s">
        <v>1034</v>
      </c>
      <c r="J1" s="14" t="s">
        <v>1035</v>
      </c>
      <c r="K1" s="14" t="s">
        <v>1036</v>
      </c>
      <c r="L1" s="14" t="s">
        <v>1037</v>
      </c>
      <c r="M1" s="14" t="s">
        <v>1038</v>
      </c>
      <c r="N1" s="14" t="s">
        <v>1039</v>
      </c>
      <c r="O1" s="14" t="s">
        <v>1040</v>
      </c>
      <c r="P1" s="16" t="s">
        <v>1041</v>
      </c>
      <c r="Q1" s="17" t="s">
        <v>1042</v>
      </c>
      <c r="R1" s="18" t="s">
        <v>1043</v>
      </c>
      <c r="S1" s="18" t="s">
        <v>1044</v>
      </c>
      <c r="T1" s="18" t="s">
        <v>1045</v>
      </c>
      <c r="U1" s="19" t="s">
        <v>1046</v>
      </c>
      <c r="V1" s="14" t="s">
        <v>1047</v>
      </c>
      <c r="W1" s="14" t="s">
        <v>1048</v>
      </c>
      <c r="X1" s="14" t="s">
        <v>1049</v>
      </c>
      <c r="Y1" s="3" t="s">
        <v>1050</v>
      </c>
      <c r="Z1" s="3" t="s">
        <v>1051</v>
      </c>
      <c r="AA1" s="14" t="s">
        <v>1052</v>
      </c>
      <c r="AB1" s="14" t="s">
        <v>1053</v>
      </c>
      <c r="AC1" s="14" t="s">
        <v>1054</v>
      </c>
      <c r="AD1" s="14" t="s">
        <v>1055</v>
      </c>
      <c r="AE1" s="14" t="s">
        <v>1056</v>
      </c>
      <c r="AF1" s="14" t="s">
        <v>1057</v>
      </c>
      <c r="AG1" s="14" t="s">
        <v>1058</v>
      </c>
      <c r="AH1" s="14" t="s">
        <v>1059</v>
      </c>
      <c r="AI1" s="14"/>
      <c r="AJ1" s="14" t="s">
        <v>1060</v>
      </c>
      <c r="AK1" s="14" t="s">
        <v>1061</v>
      </c>
      <c r="AL1" s="19" t="s">
        <v>1062</v>
      </c>
      <c r="AM1" s="19" t="s">
        <v>1063</v>
      </c>
      <c r="AN1" s="19" t="s">
        <v>1064</v>
      </c>
      <c r="AO1" s="19" t="s">
        <v>1065</v>
      </c>
      <c r="AP1" s="14" t="s">
        <v>1066</v>
      </c>
      <c r="AQ1" s="20" t="s">
        <v>1067</v>
      </c>
      <c r="AR1" s="21" t="s">
        <v>1068</v>
      </c>
      <c r="AS1" s="14" t="s">
        <v>1069</v>
      </c>
      <c r="AT1" s="13" t="s">
        <v>1070</v>
      </c>
      <c r="AU1" s="14" t="s">
        <v>1038</v>
      </c>
      <c r="AV1" s="14" t="s">
        <v>1071</v>
      </c>
      <c r="AW1" s="14" t="s">
        <v>1072</v>
      </c>
      <c r="AX1" s="14" t="s">
        <v>1073</v>
      </c>
      <c r="AY1" s="14" t="s">
        <v>1074</v>
      </c>
      <c r="AZ1" s="14" t="s">
        <v>1075</v>
      </c>
      <c r="BA1" s="14" t="s">
        <v>1076</v>
      </c>
      <c r="BB1" s="14" t="s">
        <v>1077</v>
      </c>
      <c r="BC1" s="14" t="s">
        <v>1078</v>
      </c>
      <c r="BD1" s="14" t="s">
        <v>1079</v>
      </c>
      <c r="BE1" s="14" t="s">
        <v>1080</v>
      </c>
      <c r="BF1" s="22" t="s">
        <v>1081</v>
      </c>
      <c r="BG1" s="14" t="s">
        <v>1082</v>
      </c>
      <c r="BH1" s="14" t="s">
        <v>1045</v>
      </c>
      <c r="BI1" s="14" t="s">
        <v>1083</v>
      </c>
      <c r="BJ1" s="14" t="s">
        <v>1084</v>
      </c>
      <c r="BK1" s="6" t="s">
        <v>1085</v>
      </c>
      <c r="BL1" s="14" t="s">
        <v>1086</v>
      </c>
      <c r="BM1" s="14" t="s">
        <v>1087</v>
      </c>
      <c r="BN1" s="14" t="s">
        <v>1088</v>
      </c>
      <c r="BO1" s="14" t="s">
        <v>1089</v>
      </c>
      <c r="BP1" t="s">
        <v>1090</v>
      </c>
      <c r="BQ1" t="s">
        <v>1091</v>
      </c>
      <c r="BR1" t="s">
        <v>1092</v>
      </c>
      <c r="BS1" t="s">
        <v>1093</v>
      </c>
      <c r="BT1" s="14" t="s">
        <v>1094</v>
      </c>
      <c r="BU1" s="14" t="s">
        <v>1095</v>
      </c>
      <c r="BV1" s="14" t="s">
        <v>1096</v>
      </c>
      <c r="BW1" s="14" t="s">
        <v>1097</v>
      </c>
      <c r="BX1" s="14" t="s">
        <v>1098</v>
      </c>
    </row>
    <row r="2" spans="1:76" x14ac:dyDescent="0.25">
      <c r="A2">
        <v>216480</v>
      </c>
      <c r="B2">
        <v>325677</v>
      </c>
      <c r="F2" t="s">
        <v>0</v>
      </c>
      <c r="G2" t="s">
        <v>9</v>
      </c>
      <c r="H2" t="s">
        <v>521</v>
      </c>
      <c r="I2" s="7" t="str">
        <f>HYPERLINK(AT2,"Hb")</f>
        <v>Hb</v>
      </c>
      <c r="K2">
        <v>1</v>
      </c>
      <c r="L2" t="s">
        <v>10</v>
      </c>
      <c r="M2">
        <v>143497</v>
      </c>
      <c r="N2" t="s">
        <v>107</v>
      </c>
      <c r="O2" t="s">
        <v>107</v>
      </c>
      <c r="U2" t="s">
        <v>522</v>
      </c>
      <c r="V2" s="10">
        <v>3</v>
      </c>
      <c r="W2" t="s">
        <v>11</v>
      </c>
      <c r="X2" t="s">
        <v>523</v>
      </c>
      <c r="Y2" t="s">
        <v>78</v>
      </c>
      <c r="Z2" s="3">
        <v>6</v>
      </c>
      <c r="AA2" s="4">
        <v>623</v>
      </c>
      <c r="AB2" s="4" t="s">
        <v>523</v>
      </c>
      <c r="AC2" t="s">
        <v>524</v>
      </c>
      <c r="AD2">
        <v>1985</v>
      </c>
      <c r="AE2">
        <v>7</v>
      </c>
      <c r="AF2">
        <v>1</v>
      </c>
      <c r="AG2" t="s">
        <v>525</v>
      </c>
      <c r="AH2" t="s">
        <v>13</v>
      </c>
      <c r="AJ2" t="s">
        <v>107</v>
      </c>
      <c r="AK2" t="s">
        <v>111</v>
      </c>
      <c r="AL2">
        <v>219041</v>
      </c>
      <c r="AM2">
        <v>6660421</v>
      </c>
      <c r="AN2" s="4">
        <v>219000</v>
      </c>
      <c r="AO2" s="4">
        <v>6661000</v>
      </c>
      <c r="AP2">
        <v>24189</v>
      </c>
      <c r="AR2">
        <v>8</v>
      </c>
      <c r="AS2" t="s">
        <v>526</v>
      </c>
      <c r="AT2" t="s">
        <v>527</v>
      </c>
      <c r="AU2">
        <v>143497</v>
      </c>
      <c r="AW2" s="8" t="s">
        <v>15</v>
      </c>
      <c r="AX2">
        <v>1</v>
      </c>
      <c r="AY2" t="s">
        <v>16</v>
      </c>
      <c r="AZ2" t="s">
        <v>528</v>
      </c>
      <c r="BA2" t="s">
        <v>529</v>
      </c>
      <c r="BB2">
        <v>8</v>
      </c>
      <c r="BC2" t="s">
        <v>17</v>
      </c>
      <c r="BD2" t="s">
        <v>18</v>
      </c>
      <c r="BE2">
        <v>1</v>
      </c>
      <c r="BF2" s="5">
        <v>36418</v>
      </c>
      <c r="BG2" s="6" t="s">
        <v>8</v>
      </c>
      <c r="BI2">
        <v>3</v>
      </c>
      <c r="BJ2">
        <v>496875</v>
      </c>
      <c r="BK2">
        <v>109831</v>
      </c>
      <c r="BL2" t="s">
        <v>530</v>
      </c>
      <c r="BN2" t="s">
        <v>531</v>
      </c>
      <c r="BX2">
        <v>216480</v>
      </c>
    </row>
    <row r="3" spans="1:76" x14ac:dyDescent="0.25">
      <c r="A3">
        <v>220642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532</v>
      </c>
      <c r="I3" t="s">
        <v>2</v>
      </c>
      <c r="K3">
        <v>1</v>
      </c>
      <c r="L3" t="s">
        <v>10</v>
      </c>
      <c r="M3">
        <v>143497</v>
      </c>
      <c r="N3" t="s">
        <v>107</v>
      </c>
      <c r="O3" t="s">
        <v>107</v>
      </c>
      <c r="U3" t="s">
        <v>533</v>
      </c>
      <c r="V3" s="1">
        <v>1</v>
      </c>
      <c r="W3" t="s">
        <v>11</v>
      </c>
      <c r="X3" t="s">
        <v>523</v>
      </c>
      <c r="Y3" t="s">
        <v>78</v>
      </c>
      <c r="Z3" s="3">
        <v>6</v>
      </c>
      <c r="AA3" s="4">
        <v>623</v>
      </c>
      <c r="AB3" s="4" t="s">
        <v>523</v>
      </c>
      <c r="AC3" t="s">
        <v>534</v>
      </c>
      <c r="AD3">
        <v>2002</v>
      </c>
      <c r="AE3">
        <v>5</v>
      </c>
      <c r="AF3">
        <v>5</v>
      </c>
      <c r="AG3" t="s">
        <v>535</v>
      </c>
      <c r="AJ3" t="s">
        <v>107</v>
      </c>
      <c r="AK3" t="s">
        <v>111</v>
      </c>
      <c r="AL3">
        <v>224270</v>
      </c>
      <c r="AM3">
        <v>6662385</v>
      </c>
      <c r="AN3" s="4">
        <v>225000</v>
      </c>
      <c r="AO3" s="4">
        <v>6663000</v>
      </c>
      <c r="AP3">
        <v>25</v>
      </c>
      <c r="AR3">
        <v>1010</v>
      </c>
      <c r="AS3" t="s">
        <v>536</v>
      </c>
      <c r="AT3" s="5" t="s">
        <v>537</v>
      </c>
      <c r="AU3">
        <v>143497</v>
      </c>
      <c r="AW3" s="8" t="s">
        <v>15</v>
      </c>
      <c r="AX3">
        <v>1</v>
      </c>
      <c r="AY3" t="s">
        <v>16</v>
      </c>
      <c r="AZ3" t="s">
        <v>538</v>
      </c>
      <c r="BA3" t="s">
        <v>539</v>
      </c>
      <c r="BB3">
        <v>1010</v>
      </c>
      <c r="BC3" t="s">
        <v>6</v>
      </c>
      <c r="BD3" t="s">
        <v>7</v>
      </c>
      <c r="BF3" s="5">
        <v>42783.569699074098</v>
      </c>
      <c r="BG3" s="6" t="s">
        <v>8</v>
      </c>
      <c r="BI3">
        <v>6</v>
      </c>
      <c r="BJ3">
        <v>117767</v>
      </c>
      <c r="BL3" t="s">
        <v>540</v>
      </c>
      <c r="BX3">
        <v>220642</v>
      </c>
    </row>
    <row r="4" spans="1:76" x14ac:dyDescent="0.25">
      <c r="A4">
        <v>461691</v>
      </c>
      <c r="B4">
        <v>325676</v>
      </c>
      <c r="F4" t="s">
        <v>0</v>
      </c>
      <c r="G4" t="s">
        <v>9</v>
      </c>
      <c r="H4" t="s">
        <v>442</v>
      </c>
      <c r="I4" s="7" t="str">
        <f>HYPERLINK(AT4,"Hb")</f>
        <v>Hb</v>
      </c>
      <c r="K4">
        <v>1</v>
      </c>
      <c r="L4" t="s">
        <v>10</v>
      </c>
      <c r="M4">
        <v>143497</v>
      </c>
      <c r="N4" t="s">
        <v>107</v>
      </c>
      <c r="O4" t="s">
        <v>107</v>
      </c>
      <c r="U4" t="s">
        <v>443</v>
      </c>
      <c r="V4" s="10">
        <v>3</v>
      </c>
      <c r="W4" t="s">
        <v>71</v>
      </c>
      <c r="X4" t="s">
        <v>72</v>
      </c>
      <c r="Y4" t="s">
        <v>73</v>
      </c>
      <c r="Z4" s="3">
        <v>4</v>
      </c>
      <c r="AA4" s="4">
        <v>403</v>
      </c>
      <c r="AB4" s="4" t="s">
        <v>72</v>
      </c>
      <c r="AC4" t="s">
        <v>444</v>
      </c>
      <c r="AD4">
        <v>1941</v>
      </c>
      <c r="AE4">
        <v>7</v>
      </c>
      <c r="AF4">
        <v>23</v>
      </c>
      <c r="AG4" t="s">
        <v>89</v>
      </c>
      <c r="AH4" t="s">
        <v>13</v>
      </c>
      <c r="AJ4" t="s">
        <v>107</v>
      </c>
      <c r="AK4" t="s">
        <v>111</v>
      </c>
      <c r="AL4">
        <v>291152</v>
      </c>
      <c r="AM4">
        <v>6763416</v>
      </c>
      <c r="AN4" s="4">
        <v>291000</v>
      </c>
      <c r="AO4" s="4">
        <v>6763000</v>
      </c>
      <c r="AP4">
        <v>27554</v>
      </c>
      <c r="AR4">
        <v>8</v>
      </c>
      <c r="AS4" t="s">
        <v>445</v>
      </c>
      <c r="AT4" t="s">
        <v>446</v>
      </c>
      <c r="AU4">
        <v>143497</v>
      </c>
      <c r="AW4" s="8" t="s">
        <v>15</v>
      </c>
      <c r="AX4">
        <v>1</v>
      </c>
      <c r="AY4" t="s">
        <v>16</v>
      </c>
      <c r="AZ4" t="s">
        <v>447</v>
      </c>
      <c r="BA4" t="s">
        <v>448</v>
      </c>
      <c r="BB4">
        <v>8</v>
      </c>
      <c r="BC4" t="s">
        <v>17</v>
      </c>
      <c r="BD4" t="s">
        <v>18</v>
      </c>
      <c r="BE4">
        <v>1</v>
      </c>
      <c r="BF4" s="5">
        <v>33990</v>
      </c>
      <c r="BG4" s="6" t="s">
        <v>8</v>
      </c>
      <c r="BI4">
        <v>3</v>
      </c>
      <c r="BJ4">
        <v>496874</v>
      </c>
      <c r="BK4">
        <v>109824</v>
      </c>
      <c r="BL4" t="s">
        <v>449</v>
      </c>
      <c r="BN4" t="s">
        <v>450</v>
      </c>
      <c r="BX4">
        <v>461691</v>
      </c>
    </row>
    <row r="5" spans="1:76" x14ac:dyDescent="0.25">
      <c r="A5">
        <v>432112</v>
      </c>
      <c r="B5">
        <v>298875</v>
      </c>
      <c r="F5" t="s">
        <v>0</v>
      </c>
      <c r="G5" t="s">
        <v>9</v>
      </c>
      <c r="H5" t="s">
        <v>496</v>
      </c>
      <c r="I5" s="7" t="str">
        <f>HYPERLINK(AT5,"Hb")</f>
        <v>Hb</v>
      </c>
      <c r="K5">
        <v>1</v>
      </c>
      <c r="L5" t="s">
        <v>10</v>
      </c>
      <c r="M5">
        <v>143497</v>
      </c>
      <c r="N5" t="s">
        <v>107</v>
      </c>
      <c r="O5" t="s">
        <v>107</v>
      </c>
      <c r="U5" t="s">
        <v>497</v>
      </c>
      <c r="V5" s="10">
        <v>3</v>
      </c>
      <c r="W5" t="s">
        <v>71</v>
      </c>
      <c r="X5" t="s">
        <v>453</v>
      </c>
      <c r="Y5" t="s">
        <v>73</v>
      </c>
      <c r="Z5" s="3">
        <v>4</v>
      </c>
      <c r="AA5" s="4">
        <v>412</v>
      </c>
      <c r="AB5" s="4" t="s">
        <v>453</v>
      </c>
      <c r="AC5" t="s">
        <v>498</v>
      </c>
      <c r="AD5">
        <v>2003</v>
      </c>
      <c r="AE5">
        <v>9</v>
      </c>
      <c r="AF5">
        <v>14</v>
      </c>
      <c r="AG5" t="s">
        <v>499</v>
      </c>
      <c r="AH5" t="s">
        <v>499</v>
      </c>
      <c r="AJ5" t="s">
        <v>107</v>
      </c>
      <c r="AK5" t="s">
        <v>111</v>
      </c>
      <c r="AL5">
        <v>275655</v>
      </c>
      <c r="AM5">
        <v>6769410</v>
      </c>
      <c r="AN5" s="4">
        <v>275000</v>
      </c>
      <c r="AO5" s="4">
        <v>6769000</v>
      </c>
      <c r="AP5">
        <v>39112</v>
      </c>
      <c r="AR5">
        <v>8</v>
      </c>
      <c r="AS5" t="s">
        <v>500</v>
      </c>
      <c r="AT5" t="s">
        <v>501</v>
      </c>
      <c r="AU5">
        <v>143497</v>
      </c>
      <c r="AW5" s="8" t="s">
        <v>15</v>
      </c>
      <c r="AX5">
        <v>1</v>
      </c>
      <c r="AY5" t="s">
        <v>16</v>
      </c>
      <c r="AZ5" t="s">
        <v>502</v>
      </c>
      <c r="BA5" t="s">
        <v>503</v>
      </c>
      <c r="BB5">
        <v>8</v>
      </c>
      <c r="BC5" t="s">
        <v>17</v>
      </c>
      <c r="BD5" t="s">
        <v>18</v>
      </c>
      <c r="BE5">
        <v>1</v>
      </c>
      <c r="BF5" s="5">
        <v>39912</v>
      </c>
      <c r="BG5" s="6" t="s">
        <v>8</v>
      </c>
      <c r="BI5">
        <v>3</v>
      </c>
      <c r="BJ5">
        <v>472103</v>
      </c>
      <c r="BK5">
        <v>109825</v>
      </c>
      <c r="BL5" t="s">
        <v>504</v>
      </c>
      <c r="BN5" t="s">
        <v>505</v>
      </c>
      <c r="BX5">
        <v>432112</v>
      </c>
    </row>
    <row r="6" spans="1:76" x14ac:dyDescent="0.25">
      <c r="A6">
        <v>432036</v>
      </c>
      <c r="B6">
        <v>276174</v>
      </c>
      <c r="F6" t="s">
        <v>0</v>
      </c>
      <c r="G6" t="s">
        <v>9</v>
      </c>
      <c r="H6" t="s">
        <v>506</v>
      </c>
      <c r="I6" s="7" t="str">
        <f>HYPERLINK(AT6,"Hb")</f>
        <v>Hb</v>
      </c>
      <c r="K6">
        <v>1</v>
      </c>
      <c r="L6" t="s">
        <v>10</v>
      </c>
      <c r="M6">
        <v>143497</v>
      </c>
      <c r="N6" t="s">
        <v>107</v>
      </c>
      <c r="O6" t="s">
        <v>107</v>
      </c>
      <c r="U6" t="s">
        <v>497</v>
      </c>
      <c r="V6" s="10">
        <v>3</v>
      </c>
      <c r="W6" t="s">
        <v>71</v>
      </c>
      <c r="X6" t="s">
        <v>453</v>
      </c>
      <c r="Y6" t="s">
        <v>73</v>
      </c>
      <c r="Z6" s="3">
        <v>4</v>
      </c>
      <c r="AA6" s="4">
        <v>412</v>
      </c>
      <c r="AB6" s="4" t="s">
        <v>453</v>
      </c>
      <c r="AC6" t="s">
        <v>507</v>
      </c>
      <c r="AD6">
        <v>2006</v>
      </c>
      <c r="AE6">
        <v>9</v>
      </c>
      <c r="AF6">
        <v>23</v>
      </c>
      <c r="AG6" t="s">
        <v>508</v>
      </c>
      <c r="AH6" t="s">
        <v>508</v>
      </c>
      <c r="AJ6" t="s">
        <v>107</v>
      </c>
      <c r="AK6" t="s">
        <v>111</v>
      </c>
      <c r="AL6">
        <v>275655</v>
      </c>
      <c r="AM6">
        <v>6769410</v>
      </c>
      <c r="AN6" s="4">
        <v>275000</v>
      </c>
      <c r="AO6" s="4">
        <v>6769000</v>
      </c>
      <c r="AP6">
        <v>39112</v>
      </c>
      <c r="AR6">
        <v>8</v>
      </c>
      <c r="AS6" t="s">
        <v>500</v>
      </c>
      <c r="AT6" t="s">
        <v>509</v>
      </c>
      <c r="AU6">
        <v>143497</v>
      </c>
      <c r="AW6" s="8" t="s">
        <v>15</v>
      </c>
      <c r="AX6">
        <v>1</v>
      </c>
      <c r="AY6" t="s">
        <v>16</v>
      </c>
      <c r="AZ6" t="s">
        <v>502</v>
      </c>
      <c r="BA6" t="s">
        <v>510</v>
      </c>
      <c r="BB6">
        <v>8</v>
      </c>
      <c r="BC6" t="s">
        <v>17</v>
      </c>
      <c r="BD6" t="s">
        <v>18</v>
      </c>
      <c r="BE6">
        <v>1</v>
      </c>
      <c r="BF6" s="5">
        <v>39157</v>
      </c>
      <c r="BG6" s="6" t="s">
        <v>8</v>
      </c>
      <c r="BI6">
        <v>3</v>
      </c>
      <c r="BJ6">
        <v>448678</v>
      </c>
      <c r="BK6">
        <v>109826</v>
      </c>
      <c r="BL6" t="s">
        <v>511</v>
      </c>
      <c r="BN6" t="s">
        <v>512</v>
      </c>
      <c r="BX6">
        <v>432036</v>
      </c>
    </row>
    <row r="7" spans="1:76" x14ac:dyDescent="0.25">
      <c r="A7">
        <v>394968</v>
      </c>
      <c r="B7">
        <v>276755</v>
      </c>
      <c r="F7" t="s">
        <v>0</v>
      </c>
      <c r="G7" t="s">
        <v>9</v>
      </c>
      <c r="H7" t="s">
        <v>451</v>
      </c>
      <c r="I7" s="7" t="str">
        <f>HYPERLINK(AT7,"Hb")</f>
        <v>Hb</v>
      </c>
      <c r="K7">
        <v>1</v>
      </c>
      <c r="L7" t="s">
        <v>10</v>
      </c>
      <c r="M7">
        <v>143497</v>
      </c>
      <c r="N7" t="s">
        <v>107</v>
      </c>
      <c r="O7" t="s">
        <v>107</v>
      </c>
      <c r="U7" t="s">
        <v>452</v>
      </c>
      <c r="V7" s="1">
        <v>1</v>
      </c>
      <c r="W7" t="s">
        <v>71</v>
      </c>
      <c r="X7" t="s">
        <v>453</v>
      </c>
      <c r="Y7" t="s">
        <v>73</v>
      </c>
      <c r="Z7" s="3">
        <v>4</v>
      </c>
      <c r="AA7" s="4">
        <v>412</v>
      </c>
      <c r="AB7" s="4" t="s">
        <v>453</v>
      </c>
      <c r="AC7" t="s">
        <v>454</v>
      </c>
      <c r="AD7">
        <v>2007</v>
      </c>
      <c r="AE7">
        <v>9</v>
      </c>
      <c r="AF7">
        <v>26</v>
      </c>
      <c r="AG7" t="s">
        <v>55</v>
      </c>
      <c r="AH7" t="s">
        <v>55</v>
      </c>
      <c r="AJ7" t="s">
        <v>107</v>
      </c>
      <c r="AK7" t="s">
        <v>111</v>
      </c>
      <c r="AL7">
        <v>265964</v>
      </c>
      <c r="AM7">
        <v>6765265</v>
      </c>
      <c r="AN7" s="4">
        <v>265000</v>
      </c>
      <c r="AO7" s="4">
        <v>6765000</v>
      </c>
      <c r="AP7">
        <v>7</v>
      </c>
      <c r="AR7">
        <v>8</v>
      </c>
      <c r="AS7" t="s">
        <v>48</v>
      </c>
      <c r="AT7" t="s">
        <v>455</v>
      </c>
      <c r="AU7">
        <v>143497</v>
      </c>
      <c r="AW7" s="8" t="s">
        <v>15</v>
      </c>
      <c r="AX7">
        <v>1</v>
      </c>
      <c r="AY7" t="s">
        <v>16</v>
      </c>
      <c r="AZ7" t="s">
        <v>456</v>
      </c>
      <c r="BA7" t="s">
        <v>457</v>
      </c>
      <c r="BB7">
        <v>8</v>
      </c>
      <c r="BC7" t="s">
        <v>17</v>
      </c>
      <c r="BD7" t="s">
        <v>18</v>
      </c>
      <c r="BE7">
        <v>1</v>
      </c>
      <c r="BF7" s="5">
        <v>39902</v>
      </c>
      <c r="BG7" s="6" t="s">
        <v>8</v>
      </c>
      <c r="BI7">
        <v>3</v>
      </c>
      <c r="BJ7">
        <v>449182</v>
      </c>
      <c r="BK7">
        <v>109827</v>
      </c>
      <c r="BL7" t="s">
        <v>458</v>
      </c>
      <c r="BN7" t="s">
        <v>459</v>
      </c>
      <c r="BX7">
        <v>394968</v>
      </c>
    </row>
    <row r="8" spans="1:76" x14ac:dyDescent="0.25">
      <c r="A8">
        <v>394989</v>
      </c>
      <c r="B8">
        <v>301397</v>
      </c>
      <c r="F8" t="s">
        <v>0</v>
      </c>
      <c r="G8" t="s">
        <v>9</v>
      </c>
      <c r="H8" t="s">
        <v>460</v>
      </c>
      <c r="I8" s="7" t="str">
        <f>HYPERLINK(AT8,"Hb")</f>
        <v>Hb</v>
      </c>
      <c r="K8">
        <v>1</v>
      </c>
      <c r="L8" t="s">
        <v>10</v>
      </c>
      <c r="M8">
        <v>143497</v>
      </c>
      <c r="N8" t="s">
        <v>107</v>
      </c>
      <c r="O8" t="s">
        <v>107</v>
      </c>
      <c r="U8" t="s">
        <v>452</v>
      </c>
      <c r="V8" s="1">
        <v>1</v>
      </c>
      <c r="W8" t="s">
        <v>71</v>
      </c>
      <c r="X8" t="s">
        <v>453</v>
      </c>
      <c r="Y8" t="s">
        <v>73</v>
      </c>
      <c r="Z8" s="3">
        <v>4</v>
      </c>
      <c r="AA8" s="4">
        <v>412</v>
      </c>
      <c r="AB8" s="4" t="s">
        <v>453</v>
      </c>
      <c r="AC8" t="s">
        <v>461</v>
      </c>
      <c r="AD8">
        <v>2008</v>
      </c>
      <c r="AE8">
        <v>9</v>
      </c>
      <c r="AF8">
        <v>16</v>
      </c>
      <c r="AG8" t="s">
        <v>55</v>
      </c>
      <c r="AH8" t="s">
        <v>55</v>
      </c>
      <c r="AJ8" t="s">
        <v>107</v>
      </c>
      <c r="AK8" t="s">
        <v>111</v>
      </c>
      <c r="AL8">
        <v>265964</v>
      </c>
      <c r="AM8">
        <v>6765265</v>
      </c>
      <c r="AN8" s="4">
        <v>265000</v>
      </c>
      <c r="AO8" s="4">
        <v>6765000</v>
      </c>
      <c r="AP8">
        <v>7</v>
      </c>
      <c r="AR8">
        <v>8</v>
      </c>
      <c r="AS8" t="s">
        <v>48</v>
      </c>
      <c r="AT8" t="s">
        <v>462</v>
      </c>
      <c r="AU8">
        <v>143497</v>
      </c>
      <c r="AW8" s="8" t="s">
        <v>15</v>
      </c>
      <c r="AX8">
        <v>1</v>
      </c>
      <c r="AY8" t="s">
        <v>16</v>
      </c>
      <c r="AZ8" t="s">
        <v>456</v>
      </c>
      <c r="BA8" t="s">
        <v>463</v>
      </c>
      <c r="BB8">
        <v>8</v>
      </c>
      <c r="BC8" t="s">
        <v>17</v>
      </c>
      <c r="BD8" t="s">
        <v>18</v>
      </c>
      <c r="BE8">
        <v>1</v>
      </c>
      <c r="BF8" s="5">
        <v>41677</v>
      </c>
      <c r="BG8" s="6" t="s">
        <v>8</v>
      </c>
      <c r="BI8">
        <v>3</v>
      </c>
      <c r="BJ8">
        <v>474384</v>
      </c>
      <c r="BK8">
        <v>109828</v>
      </c>
      <c r="BL8" t="s">
        <v>464</v>
      </c>
      <c r="BN8" t="s">
        <v>465</v>
      </c>
      <c r="BX8">
        <v>394989</v>
      </c>
    </row>
    <row r="9" spans="1:76" x14ac:dyDescent="0.25">
      <c r="A9">
        <v>394782</v>
      </c>
      <c r="C9">
        <v>1</v>
      </c>
      <c r="F9" t="s">
        <v>0</v>
      </c>
      <c r="G9" t="s">
        <v>9</v>
      </c>
      <c r="H9" t="s">
        <v>466</v>
      </c>
      <c r="I9" t="s">
        <v>22</v>
      </c>
      <c r="K9">
        <v>1</v>
      </c>
      <c r="L9" t="s">
        <v>10</v>
      </c>
      <c r="M9">
        <v>143497</v>
      </c>
      <c r="N9" t="s">
        <v>107</v>
      </c>
      <c r="O9" t="s">
        <v>107</v>
      </c>
      <c r="U9" t="s">
        <v>452</v>
      </c>
      <c r="V9" s="1">
        <v>1</v>
      </c>
      <c r="W9" t="s">
        <v>71</v>
      </c>
      <c r="X9" t="s">
        <v>453</v>
      </c>
      <c r="Y9" t="s">
        <v>73</v>
      </c>
      <c r="Z9" s="3">
        <v>4</v>
      </c>
      <c r="AA9" s="4">
        <v>412</v>
      </c>
      <c r="AB9" s="4" t="s">
        <v>453</v>
      </c>
      <c r="AC9" t="s">
        <v>467</v>
      </c>
      <c r="AD9">
        <v>2011</v>
      </c>
      <c r="AE9">
        <v>10</v>
      </c>
      <c r="AF9">
        <v>5</v>
      </c>
      <c r="AG9" t="s">
        <v>55</v>
      </c>
      <c r="AH9" t="s">
        <v>55</v>
      </c>
      <c r="AJ9" t="s">
        <v>107</v>
      </c>
      <c r="AK9" t="s">
        <v>111</v>
      </c>
      <c r="AL9">
        <v>265933</v>
      </c>
      <c r="AM9">
        <v>6765211</v>
      </c>
      <c r="AN9" s="4">
        <v>265000</v>
      </c>
      <c r="AO9" s="4">
        <v>6765000</v>
      </c>
      <c r="AP9">
        <v>1</v>
      </c>
      <c r="AR9">
        <v>8</v>
      </c>
      <c r="AS9" t="s">
        <v>48</v>
      </c>
      <c r="AU9">
        <v>143497</v>
      </c>
      <c r="AW9" s="8" t="s">
        <v>15</v>
      </c>
      <c r="AX9">
        <v>1</v>
      </c>
      <c r="AY9" t="s">
        <v>16</v>
      </c>
      <c r="AZ9" t="s">
        <v>468</v>
      </c>
      <c r="BA9" t="s">
        <v>469</v>
      </c>
      <c r="BB9">
        <v>8</v>
      </c>
      <c r="BC9" t="s">
        <v>17</v>
      </c>
      <c r="BD9" t="s">
        <v>18</v>
      </c>
      <c r="BF9" s="5">
        <v>42907</v>
      </c>
      <c r="BG9" s="6" t="s">
        <v>8</v>
      </c>
      <c r="BI9">
        <v>3</v>
      </c>
      <c r="BJ9">
        <v>445923</v>
      </c>
      <c r="BL9" t="s">
        <v>470</v>
      </c>
      <c r="BN9" t="s">
        <v>471</v>
      </c>
      <c r="BX9">
        <v>394782</v>
      </c>
    </row>
    <row r="10" spans="1:76" x14ac:dyDescent="0.25">
      <c r="A10">
        <v>394023</v>
      </c>
      <c r="B10">
        <v>280809</v>
      </c>
      <c r="F10" t="s">
        <v>0</v>
      </c>
      <c r="G10" t="s">
        <v>9</v>
      </c>
      <c r="H10" t="s">
        <v>472</v>
      </c>
      <c r="I10" t="s">
        <v>22</v>
      </c>
      <c r="K10">
        <v>1</v>
      </c>
      <c r="L10" t="s">
        <v>10</v>
      </c>
      <c r="M10">
        <v>143497</v>
      </c>
      <c r="N10" t="s">
        <v>107</v>
      </c>
      <c r="O10" t="s">
        <v>107</v>
      </c>
      <c r="U10" t="s">
        <v>452</v>
      </c>
      <c r="V10" s="1">
        <v>1</v>
      </c>
      <c r="W10" t="s">
        <v>71</v>
      </c>
      <c r="X10" t="s">
        <v>453</v>
      </c>
      <c r="Y10" t="s">
        <v>73</v>
      </c>
      <c r="Z10" s="3">
        <v>4</v>
      </c>
      <c r="AA10" s="4">
        <v>412</v>
      </c>
      <c r="AB10" s="4" t="s">
        <v>453</v>
      </c>
      <c r="AC10" t="s">
        <v>473</v>
      </c>
      <c r="AD10">
        <v>2013</v>
      </c>
      <c r="AE10">
        <v>10</v>
      </c>
      <c r="AF10">
        <v>17</v>
      </c>
      <c r="AG10" t="s">
        <v>55</v>
      </c>
      <c r="AH10" t="s">
        <v>31</v>
      </c>
      <c r="AJ10" t="s">
        <v>107</v>
      </c>
      <c r="AK10" t="s">
        <v>111</v>
      </c>
      <c r="AL10">
        <v>265778</v>
      </c>
      <c r="AM10">
        <v>6765411</v>
      </c>
      <c r="AN10" s="4">
        <v>265000</v>
      </c>
      <c r="AO10" s="4">
        <v>6765000</v>
      </c>
      <c r="AP10">
        <v>7</v>
      </c>
      <c r="AR10">
        <v>8</v>
      </c>
      <c r="AS10" t="s">
        <v>48</v>
      </c>
      <c r="AU10">
        <v>143497</v>
      </c>
      <c r="AW10" s="8" t="s">
        <v>15</v>
      </c>
      <c r="AX10">
        <v>1</v>
      </c>
      <c r="AY10" t="s">
        <v>16</v>
      </c>
      <c r="AZ10" t="s">
        <v>474</v>
      </c>
      <c r="BA10" t="s">
        <v>475</v>
      </c>
      <c r="BB10">
        <v>8</v>
      </c>
      <c r="BC10" t="s">
        <v>17</v>
      </c>
      <c r="BD10" t="s">
        <v>18</v>
      </c>
      <c r="BF10" s="5">
        <v>43566</v>
      </c>
      <c r="BG10" s="6" t="s">
        <v>8</v>
      </c>
      <c r="BI10">
        <v>3</v>
      </c>
      <c r="BJ10">
        <v>453682</v>
      </c>
      <c r="BK10">
        <v>109829</v>
      </c>
      <c r="BL10" t="s">
        <v>476</v>
      </c>
      <c r="BN10" t="s">
        <v>477</v>
      </c>
      <c r="BX10">
        <v>394023</v>
      </c>
    </row>
    <row r="11" spans="1:76" x14ac:dyDescent="0.25">
      <c r="A11">
        <v>394721</v>
      </c>
      <c r="C11">
        <v>1</v>
      </c>
      <c r="F11" t="s">
        <v>0</v>
      </c>
      <c r="G11" t="s">
        <v>9</v>
      </c>
      <c r="H11" t="s">
        <v>478</v>
      </c>
      <c r="I11" t="s">
        <v>22</v>
      </c>
      <c r="K11">
        <v>1</v>
      </c>
      <c r="L11" t="s">
        <v>10</v>
      </c>
      <c r="M11">
        <v>143497</v>
      </c>
      <c r="N11" t="s">
        <v>107</v>
      </c>
      <c r="O11" t="s">
        <v>107</v>
      </c>
      <c r="U11" t="s">
        <v>452</v>
      </c>
      <c r="V11" s="1">
        <v>1</v>
      </c>
      <c r="W11" t="s">
        <v>71</v>
      </c>
      <c r="X11" t="s">
        <v>453</v>
      </c>
      <c r="Y11" t="s">
        <v>73</v>
      </c>
      <c r="Z11" s="3">
        <v>4</v>
      </c>
      <c r="AA11" s="4">
        <v>412</v>
      </c>
      <c r="AB11" s="4" t="s">
        <v>453</v>
      </c>
      <c r="AC11" t="s">
        <v>479</v>
      </c>
      <c r="AD11">
        <v>2014</v>
      </c>
      <c r="AE11">
        <v>9</v>
      </c>
      <c r="AF11">
        <v>24</v>
      </c>
      <c r="AG11" t="s">
        <v>480</v>
      </c>
      <c r="AH11" t="s">
        <v>480</v>
      </c>
      <c r="AJ11" t="s">
        <v>107</v>
      </c>
      <c r="AK11" t="s">
        <v>111</v>
      </c>
      <c r="AL11">
        <v>265928</v>
      </c>
      <c r="AM11">
        <v>6765223</v>
      </c>
      <c r="AN11" s="4">
        <v>265000</v>
      </c>
      <c r="AO11" s="4">
        <v>6765000</v>
      </c>
      <c r="AP11">
        <v>1</v>
      </c>
      <c r="AR11">
        <v>8</v>
      </c>
      <c r="AS11" t="s">
        <v>48</v>
      </c>
      <c r="AU11">
        <v>143497</v>
      </c>
      <c r="AW11" s="8" t="s">
        <v>15</v>
      </c>
      <c r="AX11">
        <v>1</v>
      </c>
      <c r="AY11" t="s">
        <v>16</v>
      </c>
      <c r="AZ11" t="s">
        <v>481</v>
      </c>
      <c r="BA11" t="s">
        <v>482</v>
      </c>
      <c r="BB11">
        <v>8</v>
      </c>
      <c r="BC11" t="s">
        <v>17</v>
      </c>
      <c r="BD11" t="s">
        <v>18</v>
      </c>
      <c r="BF11" s="5">
        <v>42950</v>
      </c>
      <c r="BG11" s="6" t="s">
        <v>8</v>
      </c>
      <c r="BI11">
        <v>3</v>
      </c>
      <c r="BJ11">
        <v>446235</v>
      </c>
      <c r="BL11" t="s">
        <v>483</v>
      </c>
      <c r="BN11" t="s">
        <v>484</v>
      </c>
      <c r="BX11">
        <v>394721</v>
      </c>
    </row>
    <row r="12" spans="1:76" x14ac:dyDescent="0.25">
      <c r="A12">
        <v>394811</v>
      </c>
      <c r="C12">
        <v>1</v>
      </c>
      <c r="F12" t="s">
        <v>0</v>
      </c>
      <c r="G12" t="s">
        <v>9</v>
      </c>
      <c r="H12" t="s">
        <v>485</v>
      </c>
      <c r="I12" t="s">
        <v>22</v>
      </c>
      <c r="K12">
        <v>1</v>
      </c>
      <c r="L12" t="s">
        <v>10</v>
      </c>
      <c r="M12">
        <v>143497</v>
      </c>
      <c r="N12" t="s">
        <v>107</v>
      </c>
      <c r="O12" t="s">
        <v>107</v>
      </c>
      <c r="U12" t="s">
        <v>452</v>
      </c>
      <c r="V12" s="1">
        <v>1</v>
      </c>
      <c r="W12" t="s">
        <v>71</v>
      </c>
      <c r="X12" t="s">
        <v>453</v>
      </c>
      <c r="Y12" t="s">
        <v>73</v>
      </c>
      <c r="Z12" s="3">
        <v>4</v>
      </c>
      <c r="AA12" s="4">
        <v>412</v>
      </c>
      <c r="AB12" s="4" t="s">
        <v>453</v>
      </c>
      <c r="AC12" t="s">
        <v>486</v>
      </c>
      <c r="AD12">
        <v>2015</v>
      </c>
      <c r="AE12">
        <v>9</v>
      </c>
      <c r="AF12">
        <v>29</v>
      </c>
      <c r="AG12" t="s">
        <v>480</v>
      </c>
      <c r="AH12" t="s">
        <v>480</v>
      </c>
      <c r="AJ12" t="s">
        <v>107</v>
      </c>
      <c r="AK12" t="s">
        <v>111</v>
      </c>
      <c r="AL12">
        <v>265934</v>
      </c>
      <c r="AM12">
        <v>6765222</v>
      </c>
      <c r="AN12" s="4">
        <v>265000</v>
      </c>
      <c r="AO12" s="4">
        <v>6765000</v>
      </c>
      <c r="AP12">
        <v>1</v>
      </c>
      <c r="AR12">
        <v>8</v>
      </c>
      <c r="AS12" t="s">
        <v>48</v>
      </c>
      <c r="AU12">
        <v>143497</v>
      </c>
      <c r="AW12" s="8" t="s">
        <v>15</v>
      </c>
      <c r="AX12">
        <v>1</v>
      </c>
      <c r="AY12" t="s">
        <v>16</v>
      </c>
      <c r="AZ12" t="s">
        <v>487</v>
      </c>
      <c r="BA12" t="s">
        <v>488</v>
      </c>
      <c r="BB12">
        <v>8</v>
      </c>
      <c r="BC12" t="s">
        <v>17</v>
      </c>
      <c r="BD12" t="s">
        <v>18</v>
      </c>
      <c r="BF12" s="5">
        <v>43003</v>
      </c>
      <c r="BG12" s="6" t="s">
        <v>8</v>
      </c>
      <c r="BI12">
        <v>3</v>
      </c>
      <c r="BJ12">
        <v>446693</v>
      </c>
      <c r="BL12" t="s">
        <v>489</v>
      </c>
      <c r="BN12" t="s">
        <v>490</v>
      </c>
      <c r="BX12">
        <v>394811</v>
      </c>
    </row>
    <row r="13" spans="1:76" x14ac:dyDescent="0.25">
      <c r="A13">
        <v>394817</v>
      </c>
      <c r="C13">
        <v>1</v>
      </c>
      <c r="F13" t="s">
        <v>0</v>
      </c>
      <c r="G13" t="s">
        <v>9</v>
      </c>
      <c r="H13" t="s">
        <v>491</v>
      </c>
      <c r="I13" t="s">
        <v>22</v>
      </c>
      <c r="K13">
        <v>1</v>
      </c>
      <c r="L13" t="s">
        <v>10</v>
      </c>
      <c r="M13">
        <v>143497</v>
      </c>
      <c r="N13" t="s">
        <v>107</v>
      </c>
      <c r="O13" t="s">
        <v>107</v>
      </c>
      <c r="U13" t="s">
        <v>452</v>
      </c>
      <c r="V13" s="1">
        <v>1</v>
      </c>
      <c r="W13" t="s">
        <v>71</v>
      </c>
      <c r="X13" t="s">
        <v>453</v>
      </c>
      <c r="Y13" t="s">
        <v>73</v>
      </c>
      <c r="Z13" s="3">
        <v>4</v>
      </c>
      <c r="AA13" s="4">
        <v>412</v>
      </c>
      <c r="AB13" s="4" t="s">
        <v>453</v>
      </c>
      <c r="AC13" t="s">
        <v>492</v>
      </c>
      <c r="AD13">
        <v>2016</v>
      </c>
      <c r="AE13">
        <v>9</v>
      </c>
      <c r="AF13">
        <v>30</v>
      </c>
      <c r="AG13" t="s">
        <v>480</v>
      </c>
      <c r="AH13" t="s">
        <v>480</v>
      </c>
      <c r="AJ13" t="s">
        <v>107</v>
      </c>
      <c r="AK13" t="s">
        <v>111</v>
      </c>
      <c r="AL13">
        <v>265934</v>
      </c>
      <c r="AM13">
        <v>6765222</v>
      </c>
      <c r="AN13" s="4">
        <v>265000</v>
      </c>
      <c r="AO13" s="4">
        <v>6765000</v>
      </c>
      <c r="AP13">
        <v>1</v>
      </c>
      <c r="AR13">
        <v>8</v>
      </c>
      <c r="AS13" t="s">
        <v>48</v>
      </c>
      <c r="AU13">
        <v>143497</v>
      </c>
      <c r="AW13" s="8" t="s">
        <v>15</v>
      </c>
      <c r="AX13">
        <v>1</v>
      </c>
      <c r="AY13" t="s">
        <v>16</v>
      </c>
      <c r="AZ13" t="s">
        <v>487</v>
      </c>
      <c r="BA13" t="s">
        <v>493</v>
      </c>
      <c r="BB13">
        <v>8</v>
      </c>
      <c r="BC13" t="s">
        <v>17</v>
      </c>
      <c r="BD13" t="s">
        <v>18</v>
      </c>
      <c r="BF13" s="5">
        <v>43868</v>
      </c>
      <c r="BG13" s="6" t="s">
        <v>8</v>
      </c>
      <c r="BI13">
        <v>3</v>
      </c>
      <c r="BJ13">
        <v>447286</v>
      </c>
      <c r="BL13" t="s">
        <v>494</v>
      </c>
      <c r="BN13" t="s">
        <v>495</v>
      </c>
      <c r="BX13">
        <v>394817</v>
      </c>
    </row>
    <row r="14" spans="1:76" x14ac:dyDescent="0.25">
      <c r="A14">
        <v>458967</v>
      </c>
      <c r="B14">
        <v>293612</v>
      </c>
      <c r="F14" t="s">
        <v>0</v>
      </c>
      <c r="G14" t="s">
        <v>9</v>
      </c>
      <c r="H14" t="s">
        <v>513</v>
      </c>
      <c r="I14" s="7" t="str">
        <f>HYPERLINK(AT14,"Hb")</f>
        <v>Hb</v>
      </c>
      <c r="K14">
        <v>1</v>
      </c>
      <c r="L14" t="s">
        <v>10</v>
      </c>
      <c r="M14">
        <v>143497</v>
      </c>
      <c r="N14" t="s">
        <v>107</v>
      </c>
      <c r="O14" t="s">
        <v>107</v>
      </c>
      <c r="U14" t="s">
        <v>74</v>
      </c>
      <c r="V14" s="1">
        <v>1</v>
      </c>
      <c r="W14" t="s">
        <v>71</v>
      </c>
      <c r="X14" t="s">
        <v>75</v>
      </c>
      <c r="Y14" t="s">
        <v>73</v>
      </c>
      <c r="Z14" s="3">
        <v>4</v>
      </c>
      <c r="AA14" s="4">
        <v>417</v>
      </c>
      <c r="AB14" s="4" t="s">
        <v>75</v>
      </c>
      <c r="AC14" t="s">
        <v>514</v>
      </c>
      <c r="AD14">
        <v>2007</v>
      </c>
      <c r="AE14">
        <v>8</v>
      </c>
      <c r="AF14">
        <v>24</v>
      </c>
      <c r="AG14" t="s">
        <v>515</v>
      </c>
      <c r="AH14" t="s">
        <v>515</v>
      </c>
      <c r="AJ14" t="s">
        <v>107</v>
      </c>
      <c r="AK14" t="s">
        <v>111</v>
      </c>
      <c r="AL14">
        <v>289630</v>
      </c>
      <c r="AM14">
        <v>6736117</v>
      </c>
      <c r="AN14" s="4">
        <v>289000</v>
      </c>
      <c r="AO14" s="4">
        <v>6737000</v>
      </c>
      <c r="AP14">
        <v>71</v>
      </c>
      <c r="AR14">
        <v>8</v>
      </c>
      <c r="AS14" t="s">
        <v>48</v>
      </c>
      <c r="AT14" t="s">
        <v>516</v>
      </c>
      <c r="AU14">
        <v>143497</v>
      </c>
      <c r="AW14" s="8" t="s">
        <v>15</v>
      </c>
      <c r="AX14">
        <v>1</v>
      </c>
      <c r="AY14" t="s">
        <v>16</v>
      </c>
      <c r="AZ14" t="s">
        <v>517</v>
      </c>
      <c r="BA14" t="s">
        <v>518</v>
      </c>
      <c r="BB14">
        <v>8</v>
      </c>
      <c r="BC14" t="s">
        <v>17</v>
      </c>
      <c r="BD14" t="s">
        <v>18</v>
      </c>
      <c r="BE14">
        <v>1</v>
      </c>
      <c r="BF14" s="5">
        <v>41955</v>
      </c>
      <c r="BG14" s="6" t="s">
        <v>8</v>
      </c>
      <c r="BI14">
        <v>3</v>
      </c>
      <c r="BJ14">
        <v>466176</v>
      </c>
      <c r="BK14">
        <v>109830</v>
      </c>
      <c r="BL14" t="s">
        <v>519</v>
      </c>
      <c r="BN14" t="s">
        <v>520</v>
      </c>
      <c r="BX14">
        <v>458967</v>
      </c>
    </row>
    <row r="15" spans="1:76" x14ac:dyDescent="0.25">
      <c r="A15">
        <v>73348</v>
      </c>
      <c r="B15">
        <v>142112</v>
      </c>
      <c r="F15" t="s">
        <v>0</v>
      </c>
      <c r="G15" t="s">
        <v>30</v>
      </c>
      <c r="H15" t="s">
        <v>968</v>
      </c>
      <c r="I15" s="7" t="str">
        <f>HYPERLINK(AT15,"Hb")</f>
        <v>Hb</v>
      </c>
      <c r="K15">
        <v>1</v>
      </c>
      <c r="L15" t="s">
        <v>10</v>
      </c>
      <c r="M15">
        <v>143497</v>
      </c>
      <c r="N15" t="s">
        <v>107</v>
      </c>
      <c r="O15" t="s">
        <v>107</v>
      </c>
      <c r="S15" t="s">
        <v>43</v>
      </c>
      <c r="T15" t="s">
        <v>44</v>
      </c>
      <c r="U15" t="s">
        <v>969</v>
      </c>
      <c r="V15" s="10">
        <v>3</v>
      </c>
      <c r="W15" t="s">
        <v>925</v>
      </c>
      <c r="X15" t="s">
        <v>970</v>
      </c>
      <c r="Y15" s="2" t="s">
        <v>927</v>
      </c>
      <c r="Z15" s="3">
        <v>12</v>
      </c>
      <c r="AA15" s="4">
        <v>1238</v>
      </c>
      <c r="AB15" s="4" t="s">
        <v>970</v>
      </c>
      <c r="AC15" t="s">
        <v>971</v>
      </c>
      <c r="AD15">
        <v>1919</v>
      </c>
      <c r="AE15">
        <v>8</v>
      </c>
      <c r="AF15">
        <v>7</v>
      </c>
      <c r="AG15" t="s">
        <v>972</v>
      </c>
      <c r="AH15" t="s">
        <v>13</v>
      </c>
      <c r="AJ15" t="s">
        <v>107</v>
      </c>
      <c r="AK15" t="s">
        <v>111</v>
      </c>
      <c r="AL15">
        <v>12068</v>
      </c>
      <c r="AM15">
        <v>6725728</v>
      </c>
      <c r="AN15" s="4">
        <v>13000</v>
      </c>
      <c r="AO15" s="4">
        <v>6725000</v>
      </c>
      <c r="AP15">
        <v>30972</v>
      </c>
      <c r="AR15">
        <v>105</v>
      </c>
      <c r="AS15" t="s">
        <v>973</v>
      </c>
      <c r="AT15" t="s">
        <v>974</v>
      </c>
      <c r="AU15">
        <v>143497</v>
      </c>
      <c r="AW15" s="8" t="s">
        <v>15</v>
      </c>
      <c r="AX15">
        <v>1</v>
      </c>
      <c r="AY15" t="s">
        <v>16</v>
      </c>
      <c r="AZ15" t="s">
        <v>975</v>
      </c>
      <c r="BA15" t="s">
        <v>976</v>
      </c>
      <c r="BB15">
        <v>105</v>
      </c>
      <c r="BC15" t="s">
        <v>32</v>
      </c>
      <c r="BD15" t="s">
        <v>33</v>
      </c>
      <c r="BE15">
        <v>1</v>
      </c>
      <c r="BF15" s="5">
        <v>40150</v>
      </c>
      <c r="BG15" s="6" t="s">
        <v>8</v>
      </c>
      <c r="BI15">
        <v>5</v>
      </c>
      <c r="BJ15">
        <v>293917</v>
      </c>
      <c r="BK15">
        <v>109879</v>
      </c>
      <c r="BL15" t="s">
        <v>977</v>
      </c>
      <c r="BN15" t="s">
        <v>978</v>
      </c>
      <c r="BX15">
        <v>73348</v>
      </c>
    </row>
    <row r="16" spans="1:76" x14ac:dyDescent="0.25">
      <c r="A16">
        <v>73746</v>
      </c>
      <c r="B16">
        <v>325695</v>
      </c>
      <c r="F16" t="s">
        <v>0</v>
      </c>
      <c r="G16" t="s">
        <v>9</v>
      </c>
      <c r="H16" t="s">
        <v>979</v>
      </c>
      <c r="I16" s="7" t="str">
        <f>HYPERLINK(AT16,"Hb")</f>
        <v>Hb</v>
      </c>
      <c r="K16">
        <v>1</v>
      </c>
      <c r="L16" t="s">
        <v>10</v>
      </c>
      <c r="M16">
        <v>143497</v>
      </c>
      <c r="N16" t="s">
        <v>107</v>
      </c>
      <c r="O16" t="s">
        <v>107</v>
      </c>
      <c r="S16" t="s">
        <v>43</v>
      </c>
      <c r="T16" t="s">
        <v>44</v>
      </c>
      <c r="U16" t="s">
        <v>969</v>
      </c>
      <c r="V16" s="10">
        <v>3</v>
      </c>
      <c r="W16" t="s">
        <v>925</v>
      </c>
      <c r="X16" t="s">
        <v>970</v>
      </c>
      <c r="Y16" s="2" t="s">
        <v>927</v>
      </c>
      <c r="Z16" s="3">
        <v>12</v>
      </c>
      <c r="AA16" s="4">
        <v>1238</v>
      </c>
      <c r="AB16" s="4" t="s">
        <v>970</v>
      </c>
      <c r="AC16" t="s">
        <v>980</v>
      </c>
      <c r="AD16">
        <v>1927</v>
      </c>
      <c r="AE16">
        <v>10</v>
      </c>
      <c r="AF16">
        <v>13</v>
      </c>
      <c r="AG16" t="s">
        <v>972</v>
      </c>
      <c r="AH16" t="s">
        <v>13</v>
      </c>
      <c r="AJ16" t="s">
        <v>107</v>
      </c>
      <c r="AK16" t="s">
        <v>111</v>
      </c>
      <c r="AL16">
        <v>12068</v>
      </c>
      <c r="AM16">
        <v>6725728</v>
      </c>
      <c r="AN16" s="4">
        <v>13000</v>
      </c>
      <c r="AO16" s="4">
        <v>6725000</v>
      </c>
      <c r="AP16">
        <v>30972</v>
      </c>
      <c r="AR16">
        <v>8</v>
      </c>
      <c r="AS16" t="s">
        <v>973</v>
      </c>
      <c r="AT16" t="s">
        <v>981</v>
      </c>
      <c r="AU16">
        <v>143497</v>
      </c>
      <c r="AW16" s="8" t="s">
        <v>15</v>
      </c>
      <c r="AX16">
        <v>1</v>
      </c>
      <c r="AY16" t="s">
        <v>16</v>
      </c>
      <c r="AZ16" t="s">
        <v>975</v>
      </c>
      <c r="BA16" t="s">
        <v>982</v>
      </c>
      <c r="BB16">
        <v>8</v>
      </c>
      <c r="BC16" t="s">
        <v>17</v>
      </c>
      <c r="BD16" t="s">
        <v>18</v>
      </c>
      <c r="BE16">
        <v>1</v>
      </c>
      <c r="BF16" s="5">
        <v>33990</v>
      </c>
      <c r="BG16" s="6" t="s">
        <v>8</v>
      </c>
      <c r="BI16">
        <v>3</v>
      </c>
      <c r="BJ16">
        <v>496893</v>
      </c>
      <c r="BK16">
        <v>109880</v>
      </c>
      <c r="BL16" t="s">
        <v>983</v>
      </c>
      <c r="BN16" t="s">
        <v>984</v>
      </c>
      <c r="BX16">
        <v>73746</v>
      </c>
    </row>
    <row r="17" spans="1:76" x14ac:dyDescent="0.25">
      <c r="A17">
        <v>73747</v>
      </c>
      <c r="B17">
        <v>325696</v>
      </c>
      <c r="F17" t="s">
        <v>0</v>
      </c>
      <c r="G17" t="s">
        <v>9</v>
      </c>
      <c r="H17" t="s">
        <v>985</v>
      </c>
      <c r="I17" s="7" t="str">
        <f>HYPERLINK(AT17,"Hb")</f>
        <v>Hb</v>
      </c>
      <c r="K17">
        <v>1</v>
      </c>
      <c r="L17" t="s">
        <v>10</v>
      </c>
      <c r="M17">
        <v>143497</v>
      </c>
      <c r="N17" t="s">
        <v>107</v>
      </c>
      <c r="O17" t="s">
        <v>107</v>
      </c>
      <c r="S17" t="s">
        <v>43</v>
      </c>
      <c r="T17" t="s">
        <v>44</v>
      </c>
      <c r="U17" t="s">
        <v>969</v>
      </c>
      <c r="V17" s="10">
        <v>3</v>
      </c>
      <c r="W17" t="s">
        <v>925</v>
      </c>
      <c r="X17" t="s">
        <v>970</v>
      </c>
      <c r="Y17" s="2" t="s">
        <v>927</v>
      </c>
      <c r="Z17" s="3">
        <v>12</v>
      </c>
      <c r="AA17" s="4">
        <v>1238</v>
      </c>
      <c r="AB17" s="4" t="s">
        <v>970</v>
      </c>
      <c r="AC17" t="s">
        <v>986</v>
      </c>
      <c r="AD17">
        <v>1927</v>
      </c>
      <c r="AE17">
        <v>10</v>
      </c>
      <c r="AF17">
        <v>13</v>
      </c>
      <c r="AG17" t="s">
        <v>972</v>
      </c>
      <c r="AH17" t="s">
        <v>13</v>
      </c>
      <c r="AJ17" t="s">
        <v>107</v>
      </c>
      <c r="AK17" t="s">
        <v>111</v>
      </c>
      <c r="AL17">
        <v>12068</v>
      </c>
      <c r="AM17">
        <v>6725728</v>
      </c>
      <c r="AN17" s="4">
        <v>13000</v>
      </c>
      <c r="AO17" s="4">
        <v>6725000</v>
      </c>
      <c r="AP17">
        <v>30972</v>
      </c>
      <c r="AR17">
        <v>8</v>
      </c>
      <c r="AS17" t="s">
        <v>973</v>
      </c>
      <c r="AT17" t="s">
        <v>987</v>
      </c>
      <c r="AU17">
        <v>143497</v>
      </c>
      <c r="AW17" s="8" t="s">
        <v>15</v>
      </c>
      <c r="AX17">
        <v>1</v>
      </c>
      <c r="AY17" t="s">
        <v>16</v>
      </c>
      <c r="AZ17" t="s">
        <v>975</v>
      </c>
      <c r="BA17" t="s">
        <v>988</v>
      </c>
      <c r="BB17">
        <v>8</v>
      </c>
      <c r="BC17" t="s">
        <v>17</v>
      </c>
      <c r="BD17" t="s">
        <v>18</v>
      </c>
      <c r="BE17">
        <v>1</v>
      </c>
      <c r="BF17" s="5">
        <v>33990</v>
      </c>
      <c r="BG17" s="6" t="s">
        <v>8</v>
      </c>
      <c r="BI17">
        <v>3</v>
      </c>
      <c r="BJ17">
        <v>496894</v>
      </c>
      <c r="BK17">
        <v>109881</v>
      </c>
      <c r="BL17" t="s">
        <v>989</v>
      </c>
      <c r="BN17" t="s">
        <v>990</v>
      </c>
      <c r="BX17">
        <v>73747</v>
      </c>
    </row>
    <row r="18" spans="1:76" x14ac:dyDescent="0.25">
      <c r="A18">
        <v>73748</v>
      </c>
      <c r="B18">
        <v>325697</v>
      </c>
      <c r="F18" t="s">
        <v>0</v>
      </c>
      <c r="G18" t="s">
        <v>9</v>
      </c>
      <c r="H18" t="s">
        <v>991</v>
      </c>
      <c r="I18" s="7" t="str">
        <f>HYPERLINK(AT18,"Hb")</f>
        <v>Hb</v>
      </c>
      <c r="K18">
        <v>1</v>
      </c>
      <c r="L18" t="s">
        <v>10</v>
      </c>
      <c r="M18">
        <v>143497</v>
      </c>
      <c r="N18" t="s">
        <v>107</v>
      </c>
      <c r="O18" t="s">
        <v>107</v>
      </c>
      <c r="S18" t="s">
        <v>43</v>
      </c>
      <c r="T18" t="s">
        <v>44</v>
      </c>
      <c r="U18" t="s">
        <v>969</v>
      </c>
      <c r="V18" s="10">
        <v>3</v>
      </c>
      <c r="W18" t="s">
        <v>925</v>
      </c>
      <c r="X18" t="s">
        <v>970</v>
      </c>
      <c r="Y18" s="2" t="s">
        <v>927</v>
      </c>
      <c r="Z18" s="3">
        <v>12</v>
      </c>
      <c r="AA18" s="4">
        <v>1238</v>
      </c>
      <c r="AB18" s="4" t="s">
        <v>970</v>
      </c>
      <c r="AC18" t="s">
        <v>992</v>
      </c>
      <c r="AD18">
        <v>1929</v>
      </c>
      <c r="AE18">
        <v>9</v>
      </c>
      <c r="AF18">
        <v>21</v>
      </c>
      <c r="AG18" t="s">
        <v>972</v>
      </c>
      <c r="AH18" t="s">
        <v>13</v>
      </c>
      <c r="AJ18" t="s">
        <v>107</v>
      </c>
      <c r="AK18" t="s">
        <v>111</v>
      </c>
      <c r="AL18">
        <v>12068</v>
      </c>
      <c r="AM18">
        <v>6725728</v>
      </c>
      <c r="AN18" s="4">
        <v>13000</v>
      </c>
      <c r="AO18" s="4">
        <v>6725000</v>
      </c>
      <c r="AP18">
        <v>30972</v>
      </c>
      <c r="AR18">
        <v>8</v>
      </c>
      <c r="AS18" t="s">
        <v>973</v>
      </c>
      <c r="AT18" t="s">
        <v>993</v>
      </c>
      <c r="AU18">
        <v>143497</v>
      </c>
      <c r="AW18" s="8" t="s">
        <v>15</v>
      </c>
      <c r="AX18">
        <v>1</v>
      </c>
      <c r="AY18" t="s">
        <v>16</v>
      </c>
      <c r="AZ18" t="s">
        <v>975</v>
      </c>
      <c r="BA18" t="s">
        <v>994</v>
      </c>
      <c r="BB18">
        <v>8</v>
      </c>
      <c r="BC18" t="s">
        <v>17</v>
      </c>
      <c r="BD18" t="s">
        <v>18</v>
      </c>
      <c r="BE18">
        <v>1</v>
      </c>
      <c r="BF18" s="5">
        <v>33990</v>
      </c>
      <c r="BG18" s="6" t="s">
        <v>8</v>
      </c>
      <c r="BI18">
        <v>3</v>
      </c>
      <c r="BJ18">
        <v>496895</v>
      </c>
      <c r="BK18">
        <v>109882</v>
      </c>
      <c r="BL18" t="s">
        <v>995</v>
      </c>
      <c r="BN18" t="s">
        <v>996</v>
      </c>
      <c r="BX18">
        <v>73748</v>
      </c>
    </row>
    <row r="19" spans="1:76" x14ac:dyDescent="0.25">
      <c r="A19">
        <v>14546</v>
      </c>
      <c r="B19">
        <v>142110</v>
      </c>
      <c r="F19" t="s">
        <v>0</v>
      </c>
      <c r="G19" t="s">
        <v>30</v>
      </c>
      <c r="H19" t="s">
        <v>997</v>
      </c>
      <c r="I19" s="7" t="str">
        <f>HYPERLINK(AT19,"Hb")</f>
        <v>Hb</v>
      </c>
      <c r="K19">
        <v>1</v>
      </c>
      <c r="L19" t="s">
        <v>10</v>
      </c>
      <c r="M19">
        <v>143497</v>
      </c>
      <c r="N19" t="s">
        <v>107</v>
      </c>
      <c r="O19" t="s">
        <v>107</v>
      </c>
      <c r="U19" t="s">
        <v>998</v>
      </c>
      <c r="V19" s="1">
        <v>1</v>
      </c>
      <c r="W19" t="s">
        <v>925</v>
      </c>
      <c r="X19" t="s">
        <v>999</v>
      </c>
      <c r="Y19" s="2" t="s">
        <v>927</v>
      </c>
      <c r="Z19" s="3">
        <v>12</v>
      </c>
      <c r="AA19" s="4">
        <v>1247</v>
      </c>
      <c r="AB19" t="s">
        <v>999</v>
      </c>
      <c r="AC19" t="s">
        <v>1000</v>
      </c>
      <c r="AD19">
        <v>1928</v>
      </c>
      <c r="AE19">
        <v>8</v>
      </c>
      <c r="AF19">
        <v>31</v>
      </c>
      <c r="AG19" t="s">
        <v>1001</v>
      </c>
      <c r="AH19" t="s">
        <v>31</v>
      </c>
      <c r="AJ19" t="s">
        <v>107</v>
      </c>
      <c r="AK19" t="s">
        <v>111</v>
      </c>
      <c r="AL19">
        <v>-42532</v>
      </c>
      <c r="AM19">
        <v>6744545</v>
      </c>
      <c r="AN19" s="4">
        <v>-43000</v>
      </c>
      <c r="AO19" s="4">
        <v>6745000</v>
      </c>
      <c r="AP19">
        <v>200</v>
      </c>
      <c r="AR19">
        <v>105</v>
      </c>
      <c r="AT19" t="s">
        <v>1002</v>
      </c>
      <c r="AU19">
        <v>143497</v>
      </c>
      <c r="AW19" s="8" t="s">
        <v>15</v>
      </c>
      <c r="AX19">
        <v>1</v>
      </c>
      <c r="AY19" t="s">
        <v>16</v>
      </c>
      <c r="AZ19" t="s">
        <v>1003</v>
      </c>
      <c r="BA19" t="s">
        <v>1004</v>
      </c>
      <c r="BB19">
        <v>105</v>
      </c>
      <c r="BC19" t="s">
        <v>32</v>
      </c>
      <c r="BD19" t="s">
        <v>33</v>
      </c>
      <c r="BE19">
        <v>1</v>
      </c>
      <c r="BF19" s="5">
        <v>41422</v>
      </c>
      <c r="BG19" s="6" t="s">
        <v>8</v>
      </c>
      <c r="BI19">
        <v>5</v>
      </c>
      <c r="BJ19">
        <v>293915</v>
      </c>
      <c r="BK19">
        <v>109883</v>
      </c>
      <c r="BL19" t="s">
        <v>1005</v>
      </c>
      <c r="BN19" t="s">
        <v>1006</v>
      </c>
      <c r="BX19">
        <v>14546</v>
      </c>
    </row>
    <row r="20" spans="1:76" x14ac:dyDescent="0.25">
      <c r="A20">
        <v>41466</v>
      </c>
      <c r="B20">
        <v>142113</v>
      </c>
      <c r="F20" t="s">
        <v>0</v>
      </c>
      <c r="G20" t="s">
        <v>30</v>
      </c>
      <c r="H20" t="s">
        <v>923</v>
      </c>
      <c r="I20" s="7" t="str">
        <f>HYPERLINK(AT20,"Hb")</f>
        <v>Hb</v>
      </c>
      <c r="K20">
        <v>1</v>
      </c>
      <c r="L20" t="s">
        <v>10</v>
      </c>
      <c r="M20">
        <v>143497</v>
      </c>
      <c r="N20" t="s">
        <v>107</v>
      </c>
      <c r="O20" t="s">
        <v>107</v>
      </c>
      <c r="U20" t="s">
        <v>924</v>
      </c>
      <c r="V20" s="1">
        <v>1</v>
      </c>
      <c r="W20" t="s">
        <v>925</v>
      </c>
      <c r="X20" t="s">
        <v>926</v>
      </c>
      <c r="Y20" s="2" t="s">
        <v>927</v>
      </c>
      <c r="Z20" s="3">
        <v>12</v>
      </c>
      <c r="AA20" s="4">
        <v>1221</v>
      </c>
      <c r="AB20" s="4" t="s">
        <v>926</v>
      </c>
      <c r="AC20" t="s">
        <v>928</v>
      </c>
      <c r="AD20">
        <v>1914</v>
      </c>
      <c r="AE20">
        <v>8</v>
      </c>
      <c r="AF20">
        <v>26</v>
      </c>
      <c r="AG20" t="s">
        <v>929</v>
      </c>
      <c r="AH20" t="s">
        <v>13</v>
      </c>
      <c r="AJ20" t="s">
        <v>107</v>
      </c>
      <c r="AK20" t="s">
        <v>111</v>
      </c>
      <c r="AL20">
        <v>-30566</v>
      </c>
      <c r="AM20">
        <v>6669076</v>
      </c>
      <c r="AN20" s="4">
        <v>-31000</v>
      </c>
      <c r="AO20" s="4">
        <v>6669000</v>
      </c>
      <c r="AP20">
        <v>200</v>
      </c>
      <c r="AR20">
        <v>105</v>
      </c>
      <c r="AS20" t="s">
        <v>930</v>
      </c>
      <c r="AT20" t="s">
        <v>931</v>
      </c>
      <c r="AU20">
        <v>143497</v>
      </c>
      <c r="AW20" s="8" t="s">
        <v>15</v>
      </c>
      <c r="AX20">
        <v>1</v>
      </c>
      <c r="AY20" t="s">
        <v>16</v>
      </c>
      <c r="AZ20" t="s">
        <v>932</v>
      </c>
      <c r="BA20" t="s">
        <v>933</v>
      </c>
      <c r="BB20">
        <v>105</v>
      </c>
      <c r="BC20" t="s">
        <v>32</v>
      </c>
      <c r="BD20" t="s">
        <v>33</v>
      </c>
      <c r="BE20">
        <v>1</v>
      </c>
      <c r="BF20" s="5">
        <v>41422</v>
      </c>
      <c r="BG20" s="6" t="s">
        <v>8</v>
      </c>
      <c r="BI20">
        <v>5</v>
      </c>
      <c r="BJ20">
        <v>293918</v>
      </c>
      <c r="BK20">
        <v>109874</v>
      </c>
      <c r="BL20" t="s">
        <v>934</v>
      </c>
      <c r="BN20" t="s">
        <v>935</v>
      </c>
      <c r="BX20">
        <v>41466</v>
      </c>
    </row>
    <row r="21" spans="1:76" x14ac:dyDescent="0.25">
      <c r="A21">
        <v>18271</v>
      </c>
      <c r="B21">
        <v>325693</v>
      </c>
      <c r="F21" t="s">
        <v>0</v>
      </c>
      <c r="G21" t="s">
        <v>9</v>
      </c>
      <c r="H21" t="s">
        <v>936</v>
      </c>
      <c r="I21" s="7" t="str">
        <f>HYPERLINK(AT21,"Hb")</f>
        <v>Hb</v>
      </c>
      <c r="K21">
        <v>1</v>
      </c>
      <c r="L21" t="s">
        <v>10</v>
      </c>
      <c r="M21">
        <v>143497</v>
      </c>
      <c r="N21" t="s">
        <v>107</v>
      </c>
      <c r="O21" t="s">
        <v>107</v>
      </c>
      <c r="U21" t="s">
        <v>937</v>
      </c>
      <c r="V21" s="1">
        <v>1</v>
      </c>
      <c r="W21" t="s">
        <v>925</v>
      </c>
      <c r="X21" t="s">
        <v>926</v>
      </c>
      <c r="Y21" s="2" t="s">
        <v>927</v>
      </c>
      <c r="Z21" s="3">
        <v>12</v>
      </c>
      <c r="AA21" s="4">
        <v>1221</v>
      </c>
      <c r="AB21" s="4" t="s">
        <v>926</v>
      </c>
      <c r="AC21" t="s">
        <v>938</v>
      </c>
      <c r="AD21">
        <v>1929</v>
      </c>
      <c r="AE21">
        <v>7</v>
      </c>
      <c r="AF21">
        <v>17</v>
      </c>
      <c r="AG21" t="s">
        <v>939</v>
      </c>
      <c r="AH21" t="s">
        <v>13</v>
      </c>
      <c r="AJ21" t="s">
        <v>107</v>
      </c>
      <c r="AK21" t="s">
        <v>111</v>
      </c>
      <c r="AL21">
        <v>-39451</v>
      </c>
      <c r="AM21">
        <v>6666631</v>
      </c>
      <c r="AN21" s="4">
        <v>-39000</v>
      </c>
      <c r="AO21" s="4">
        <v>6667000</v>
      </c>
      <c r="AP21">
        <v>707</v>
      </c>
      <c r="AR21">
        <v>8</v>
      </c>
      <c r="AS21" t="s">
        <v>14</v>
      </c>
      <c r="AT21" t="s">
        <v>940</v>
      </c>
      <c r="AU21">
        <v>143497</v>
      </c>
      <c r="AW21" s="8" t="s">
        <v>15</v>
      </c>
      <c r="AX21">
        <v>1</v>
      </c>
      <c r="AY21" t="s">
        <v>16</v>
      </c>
      <c r="AZ21" t="s">
        <v>941</v>
      </c>
      <c r="BA21" t="s">
        <v>942</v>
      </c>
      <c r="BB21">
        <v>8</v>
      </c>
      <c r="BC21" t="s">
        <v>17</v>
      </c>
      <c r="BD21" t="s">
        <v>18</v>
      </c>
      <c r="BE21">
        <v>1</v>
      </c>
      <c r="BF21" s="5">
        <v>33990</v>
      </c>
      <c r="BG21" s="6" t="s">
        <v>8</v>
      </c>
      <c r="BI21">
        <v>3</v>
      </c>
      <c r="BJ21">
        <v>496891</v>
      </c>
      <c r="BK21">
        <v>109875</v>
      </c>
      <c r="BL21" t="s">
        <v>943</v>
      </c>
      <c r="BN21" t="s">
        <v>944</v>
      </c>
      <c r="BX21">
        <v>18271</v>
      </c>
    </row>
    <row r="22" spans="1:76" x14ac:dyDescent="0.25">
      <c r="A22">
        <v>18270</v>
      </c>
      <c r="B22">
        <v>325692</v>
      </c>
      <c r="F22" t="s">
        <v>0</v>
      </c>
      <c r="G22" t="s">
        <v>9</v>
      </c>
      <c r="H22" t="s">
        <v>945</v>
      </c>
      <c r="I22" s="7" t="str">
        <f>HYPERLINK(AT22,"Hb")</f>
        <v>Hb</v>
      </c>
      <c r="K22">
        <v>1</v>
      </c>
      <c r="L22" t="s">
        <v>10</v>
      </c>
      <c r="M22">
        <v>143497</v>
      </c>
      <c r="N22" t="s">
        <v>107</v>
      </c>
      <c r="O22" t="s">
        <v>107</v>
      </c>
      <c r="U22" t="s">
        <v>937</v>
      </c>
      <c r="V22" s="1">
        <v>1</v>
      </c>
      <c r="W22" t="s">
        <v>925</v>
      </c>
      <c r="X22" t="s">
        <v>926</v>
      </c>
      <c r="Y22" s="2" t="s">
        <v>927</v>
      </c>
      <c r="Z22" s="3">
        <v>12</v>
      </c>
      <c r="AA22" s="4">
        <v>1221</v>
      </c>
      <c r="AB22" s="4" t="s">
        <v>926</v>
      </c>
      <c r="AC22" t="s">
        <v>946</v>
      </c>
      <c r="AD22">
        <v>1933</v>
      </c>
      <c r="AE22">
        <v>9</v>
      </c>
      <c r="AF22">
        <v>6</v>
      </c>
      <c r="AG22" t="s">
        <v>939</v>
      </c>
      <c r="AH22" t="s">
        <v>13</v>
      </c>
      <c r="AJ22" t="s">
        <v>107</v>
      </c>
      <c r="AK22" t="s">
        <v>111</v>
      </c>
      <c r="AL22">
        <v>-39451</v>
      </c>
      <c r="AM22">
        <v>6666631</v>
      </c>
      <c r="AN22" s="4">
        <v>-39000</v>
      </c>
      <c r="AO22" s="4">
        <v>6667000</v>
      </c>
      <c r="AP22">
        <v>707</v>
      </c>
      <c r="AR22">
        <v>8</v>
      </c>
      <c r="AS22" t="s">
        <v>14</v>
      </c>
      <c r="AT22" t="s">
        <v>947</v>
      </c>
      <c r="AU22">
        <v>143497</v>
      </c>
      <c r="AW22" s="8" t="s">
        <v>15</v>
      </c>
      <c r="AX22">
        <v>1</v>
      </c>
      <c r="AY22" t="s">
        <v>16</v>
      </c>
      <c r="AZ22" t="s">
        <v>941</v>
      </c>
      <c r="BA22" t="s">
        <v>948</v>
      </c>
      <c r="BB22">
        <v>8</v>
      </c>
      <c r="BC22" t="s">
        <v>17</v>
      </c>
      <c r="BD22" t="s">
        <v>18</v>
      </c>
      <c r="BE22">
        <v>1</v>
      </c>
      <c r="BF22" s="5">
        <v>33990</v>
      </c>
      <c r="BG22" s="6" t="s">
        <v>8</v>
      </c>
      <c r="BI22">
        <v>3</v>
      </c>
      <c r="BJ22">
        <v>496890</v>
      </c>
      <c r="BK22">
        <v>109876</v>
      </c>
      <c r="BL22" t="s">
        <v>949</v>
      </c>
      <c r="BN22" t="s">
        <v>950</v>
      </c>
      <c r="BX22">
        <v>18270</v>
      </c>
    </row>
    <row r="23" spans="1:76" x14ac:dyDescent="0.25">
      <c r="A23">
        <v>88433</v>
      </c>
      <c r="B23">
        <v>142111</v>
      </c>
      <c r="F23" t="s">
        <v>0</v>
      </c>
      <c r="G23" t="s">
        <v>30</v>
      </c>
      <c r="H23" t="s">
        <v>951</v>
      </c>
      <c r="I23" s="7" t="str">
        <f>HYPERLINK(AT23,"Hb")</f>
        <v>Hb</v>
      </c>
      <c r="K23">
        <v>1</v>
      </c>
      <c r="L23" t="s">
        <v>10</v>
      </c>
      <c r="M23">
        <v>143497</v>
      </c>
      <c r="N23" t="s">
        <v>107</v>
      </c>
      <c r="O23" t="s">
        <v>107</v>
      </c>
      <c r="U23" t="s">
        <v>952</v>
      </c>
      <c r="V23" s="10">
        <v>3</v>
      </c>
      <c r="W23" t="s">
        <v>925</v>
      </c>
      <c r="X23" t="s">
        <v>953</v>
      </c>
      <c r="Y23" s="2" t="s">
        <v>927</v>
      </c>
      <c r="Z23" s="3">
        <v>12</v>
      </c>
      <c r="AA23" s="4">
        <v>1235</v>
      </c>
      <c r="AB23" s="4" t="s">
        <v>953</v>
      </c>
      <c r="AC23" t="s">
        <v>954</v>
      </c>
      <c r="AD23">
        <v>1905</v>
      </c>
      <c r="AE23">
        <v>9</v>
      </c>
      <c r="AF23">
        <v>27</v>
      </c>
      <c r="AG23" t="s">
        <v>929</v>
      </c>
      <c r="AH23" t="s">
        <v>13</v>
      </c>
      <c r="AJ23" t="s">
        <v>107</v>
      </c>
      <c r="AK23" t="s">
        <v>111</v>
      </c>
      <c r="AL23">
        <v>35026</v>
      </c>
      <c r="AM23">
        <v>6757699</v>
      </c>
      <c r="AN23" s="4">
        <v>35000</v>
      </c>
      <c r="AO23" s="4">
        <v>6757000</v>
      </c>
      <c r="AP23">
        <v>44057</v>
      </c>
      <c r="AR23">
        <v>105</v>
      </c>
      <c r="AS23" t="s">
        <v>955</v>
      </c>
      <c r="AT23" t="s">
        <v>956</v>
      </c>
      <c r="AU23">
        <v>143497</v>
      </c>
      <c r="AW23" s="8" t="s">
        <v>15</v>
      </c>
      <c r="AX23">
        <v>1</v>
      </c>
      <c r="AY23" t="s">
        <v>16</v>
      </c>
      <c r="AZ23" t="s">
        <v>957</v>
      </c>
      <c r="BA23" t="s">
        <v>958</v>
      </c>
      <c r="BB23">
        <v>105</v>
      </c>
      <c r="BC23" t="s">
        <v>32</v>
      </c>
      <c r="BD23" t="s">
        <v>33</v>
      </c>
      <c r="BE23">
        <v>1</v>
      </c>
      <c r="BF23" s="5">
        <v>40150</v>
      </c>
      <c r="BG23" s="6" t="s">
        <v>8</v>
      </c>
      <c r="BI23">
        <v>5</v>
      </c>
      <c r="BJ23">
        <v>293916</v>
      </c>
      <c r="BK23">
        <v>109877</v>
      </c>
      <c r="BL23" t="s">
        <v>959</v>
      </c>
      <c r="BN23" t="s">
        <v>960</v>
      </c>
      <c r="BX23">
        <v>88433</v>
      </c>
    </row>
    <row r="24" spans="1:76" x14ac:dyDescent="0.25">
      <c r="A24">
        <v>88582</v>
      </c>
      <c r="B24">
        <v>325694</v>
      </c>
      <c r="F24" t="s">
        <v>0</v>
      </c>
      <c r="G24" t="s">
        <v>9</v>
      </c>
      <c r="H24" t="s">
        <v>961</v>
      </c>
      <c r="I24" s="7" t="str">
        <f>HYPERLINK(AT24,"Hb")</f>
        <v>Hb</v>
      </c>
      <c r="K24">
        <v>1</v>
      </c>
      <c r="L24" t="s">
        <v>10</v>
      </c>
      <c r="M24">
        <v>143497</v>
      </c>
      <c r="N24" t="s">
        <v>107</v>
      </c>
      <c r="O24" t="s">
        <v>107</v>
      </c>
      <c r="U24" t="s">
        <v>952</v>
      </c>
      <c r="V24" s="10">
        <v>3</v>
      </c>
      <c r="W24" t="s">
        <v>925</v>
      </c>
      <c r="X24" t="s">
        <v>953</v>
      </c>
      <c r="Y24" s="2" t="s">
        <v>927</v>
      </c>
      <c r="Z24" s="3">
        <v>12</v>
      </c>
      <c r="AA24" s="4">
        <v>1235</v>
      </c>
      <c r="AB24" s="4" t="s">
        <v>953</v>
      </c>
      <c r="AC24" t="s">
        <v>962</v>
      </c>
      <c r="AD24">
        <v>1905</v>
      </c>
      <c r="AE24">
        <v>9</v>
      </c>
      <c r="AF24">
        <v>27</v>
      </c>
      <c r="AG24" t="s">
        <v>963</v>
      </c>
      <c r="AH24" t="s">
        <v>13</v>
      </c>
      <c r="AJ24" t="s">
        <v>107</v>
      </c>
      <c r="AK24" t="s">
        <v>111</v>
      </c>
      <c r="AL24">
        <v>35026</v>
      </c>
      <c r="AM24">
        <v>6757699</v>
      </c>
      <c r="AN24" s="4">
        <v>35000</v>
      </c>
      <c r="AO24" s="4">
        <v>6757000</v>
      </c>
      <c r="AP24">
        <v>44057</v>
      </c>
      <c r="AR24">
        <v>8</v>
      </c>
      <c r="AS24" t="s">
        <v>955</v>
      </c>
      <c r="AT24" t="s">
        <v>964</v>
      </c>
      <c r="AU24">
        <v>143497</v>
      </c>
      <c r="AW24" s="8" t="s">
        <v>15</v>
      </c>
      <c r="AX24">
        <v>1</v>
      </c>
      <c r="AY24" t="s">
        <v>16</v>
      </c>
      <c r="AZ24" t="s">
        <v>957</v>
      </c>
      <c r="BA24" t="s">
        <v>965</v>
      </c>
      <c r="BB24">
        <v>8</v>
      </c>
      <c r="BC24" t="s">
        <v>17</v>
      </c>
      <c r="BD24" t="s">
        <v>18</v>
      </c>
      <c r="BE24">
        <v>1</v>
      </c>
      <c r="BF24" s="5">
        <v>33990</v>
      </c>
      <c r="BG24" s="6" t="s">
        <v>8</v>
      </c>
      <c r="BI24">
        <v>3</v>
      </c>
      <c r="BJ24">
        <v>496892</v>
      </c>
      <c r="BK24">
        <v>109878</v>
      </c>
      <c r="BL24" t="s">
        <v>966</v>
      </c>
      <c r="BN24" t="s">
        <v>967</v>
      </c>
      <c r="BX24">
        <v>88582</v>
      </c>
    </row>
    <row r="25" spans="1:76" x14ac:dyDescent="0.25">
      <c r="A25">
        <v>442291</v>
      </c>
      <c r="C25">
        <v>1</v>
      </c>
      <c r="D25">
        <v>1</v>
      </c>
      <c r="E25">
        <v>1</v>
      </c>
      <c r="F25" t="s">
        <v>0</v>
      </c>
      <c r="G25" t="s">
        <v>9</v>
      </c>
      <c r="H25" t="s">
        <v>134</v>
      </c>
      <c r="I25" t="s">
        <v>22</v>
      </c>
      <c r="K25">
        <v>1</v>
      </c>
      <c r="L25" t="s">
        <v>10</v>
      </c>
      <c r="M25">
        <v>143497</v>
      </c>
      <c r="N25" t="s">
        <v>107</v>
      </c>
      <c r="O25" t="s">
        <v>107</v>
      </c>
      <c r="S25" s="1" t="s">
        <v>43</v>
      </c>
      <c r="T25" s="1" t="s">
        <v>103</v>
      </c>
      <c r="U25" t="s">
        <v>52</v>
      </c>
      <c r="V25" s="1">
        <v>1</v>
      </c>
      <c r="W25" t="s">
        <v>11</v>
      </c>
      <c r="X25" t="s">
        <v>53</v>
      </c>
      <c r="Y25" s="2" t="s">
        <v>5</v>
      </c>
      <c r="Z25" s="3">
        <v>2</v>
      </c>
      <c r="AA25" s="4">
        <v>231</v>
      </c>
      <c r="AB25" t="s">
        <v>54</v>
      </c>
      <c r="AC25" t="s">
        <v>135</v>
      </c>
      <c r="AD25">
        <v>2015</v>
      </c>
      <c r="AE25">
        <v>9</v>
      </c>
      <c r="AF25">
        <v>24</v>
      </c>
      <c r="AG25" t="s">
        <v>55</v>
      </c>
      <c r="AH25" t="s">
        <v>55</v>
      </c>
      <c r="AJ25" t="s">
        <v>107</v>
      </c>
      <c r="AK25" t="s">
        <v>111</v>
      </c>
      <c r="AL25">
        <v>280791</v>
      </c>
      <c r="AM25">
        <v>6658687</v>
      </c>
      <c r="AN25" s="4">
        <v>281000</v>
      </c>
      <c r="AO25" s="4">
        <v>6659000</v>
      </c>
      <c r="AP25">
        <v>1</v>
      </c>
      <c r="AR25">
        <v>8</v>
      </c>
      <c r="AS25" t="s">
        <v>48</v>
      </c>
      <c r="AU25">
        <v>143497</v>
      </c>
      <c r="AW25" s="8" t="s">
        <v>15</v>
      </c>
      <c r="AX25">
        <v>1</v>
      </c>
      <c r="AY25" t="s">
        <v>16</v>
      </c>
      <c r="AZ25" t="s">
        <v>136</v>
      </c>
      <c r="BA25" t="s">
        <v>137</v>
      </c>
      <c r="BB25">
        <v>8</v>
      </c>
      <c r="BC25" t="s">
        <v>17</v>
      </c>
      <c r="BD25" t="s">
        <v>18</v>
      </c>
      <c r="BF25" s="5">
        <v>43010</v>
      </c>
      <c r="BG25" s="6" t="s">
        <v>8</v>
      </c>
      <c r="BI25">
        <v>3</v>
      </c>
      <c r="BJ25">
        <v>446767</v>
      </c>
      <c r="BL25" t="s">
        <v>138</v>
      </c>
      <c r="BN25" t="s">
        <v>139</v>
      </c>
      <c r="BX25">
        <v>442291</v>
      </c>
    </row>
    <row r="26" spans="1:76" x14ac:dyDescent="0.25">
      <c r="A26">
        <v>283817</v>
      </c>
      <c r="B26">
        <v>302843</v>
      </c>
      <c r="F26" t="s">
        <v>0</v>
      </c>
      <c r="G26" t="s">
        <v>9</v>
      </c>
      <c r="H26" t="s">
        <v>541</v>
      </c>
      <c r="I26" s="7" t="str">
        <f>HYPERLINK(AT26,"Hb")</f>
        <v>Hb</v>
      </c>
      <c r="K26">
        <v>1</v>
      </c>
      <c r="L26" t="s">
        <v>10</v>
      </c>
      <c r="M26">
        <v>143497</v>
      </c>
      <c r="N26" t="s">
        <v>107</v>
      </c>
      <c r="O26" t="s">
        <v>107</v>
      </c>
      <c r="U26" t="s">
        <v>81</v>
      </c>
      <c r="V26" s="10">
        <v>3</v>
      </c>
      <c r="W26" t="s">
        <v>11</v>
      </c>
      <c r="X26" t="s">
        <v>50</v>
      </c>
      <c r="Y26" t="s">
        <v>5</v>
      </c>
      <c r="Z26" s="3">
        <v>6</v>
      </c>
      <c r="AA26" s="4">
        <v>627</v>
      </c>
      <c r="AB26" t="s">
        <v>50</v>
      </c>
      <c r="AC26" t="s">
        <v>542</v>
      </c>
      <c r="AD26">
        <v>1993</v>
      </c>
      <c r="AE26">
        <v>7</v>
      </c>
      <c r="AF26">
        <v>28</v>
      </c>
      <c r="AG26" t="s">
        <v>543</v>
      </c>
      <c r="AH26" t="s">
        <v>543</v>
      </c>
      <c r="AJ26" t="s">
        <v>107</v>
      </c>
      <c r="AK26" t="s">
        <v>111</v>
      </c>
      <c r="AL26">
        <v>245422</v>
      </c>
      <c r="AM26">
        <v>6624811</v>
      </c>
      <c r="AN26" s="4">
        <v>245000</v>
      </c>
      <c r="AO26" s="4">
        <v>6625000</v>
      </c>
      <c r="AP26">
        <v>26917</v>
      </c>
      <c r="AR26">
        <v>8</v>
      </c>
      <c r="AS26" t="s">
        <v>544</v>
      </c>
      <c r="AT26" t="s">
        <v>545</v>
      </c>
      <c r="AU26">
        <v>143497</v>
      </c>
      <c r="AW26" s="8" t="s">
        <v>15</v>
      </c>
      <c r="AX26">
        <v>1</v>
      </c>
      <c r="AY26" t="s">
        <v>16</v>
      </c>
      <c r="AZ26" t="s">
        <v>82</v>
      </c>
      <c r="BA26" t="s">
        <v>546</v>
      </c>
      <c r="BB26">
        <v>8</v>
      </c>
      <c r="BC26" t="s">
        <v>17</v>
      </c>
      <c r="BD26" t="s">
        <v>18</v>
      </c>
      <c r="BE26">
        <v>1</v>
      </c>
      <c r="BF26" s="5">
        <v>41677</v>
      </c>
      <c r="BG26" s="6" t="s">
        <v>8</v>
      </c>
      <c r="BI26">
        <v>3</v>
      </c>
      <c r="BJ26">
        <v>475718</v>
      </c>
      <c r="BK26">
        <v>109791</v>
      </c>
      <c r="BL26" t="s">
        <v>547</v>
      </c>
      <c r="BN26" t="s">
        <v>548</v>
      </c>
      <c r="BX26">
        <v>283817</v>
      </c>
    </row>
    <row r="27" spans="1:76" x14ac:dyDescent="0.25">
      <c r="A27">
        <v>330802</v>
      </c>
      <c r="B27">
        <v>325675</v>
      </c>
      <c r="F27" t="s">
        <v>0</v>
      </c>
      <c r="G27" t="s">
        <v>9</v>
      </c>
      <c r="H27" t="s">
        <v>116</v>
      </c>
      <c r="I27" s="7" t="str">
        <f>HYPERLINK(AT27,"Hb")</f>
        <v>Hb</v>
      </c>
      <c r="K27">
        <v>1</v>
      </c>
      <c r="L27" t="s">
        <v>10</v>
      </c>
      <c r="M27">
        <v>143497</v>
      </c>
      <c r="N27" t="s">
        <v>107</v>
      </c>
      <c r="O27" t="s">
        <v>107</v>
      </c>
      <c r="U27" t="s">
        <v>117</v>
      </c>
      <c r="V27" s="1">
        <v>1</v>
      </c>
      <c r="W27" t="s">
        <v>11</v>
      </c>
      <c r="X27" t="s">
        <v>51</v>
      </c>
      <c r="Y27" s="2" t="s">
        <v>5</v>
      </c>
      <c r="Z27" s="3">
        <v>2</v>
      </c>
      <c r="AA27" s="4">
        <v>219</v>
      </c>
      <c r="AB27" t="s">
        <v>51</v>
      </c>
      <c r="AC27" t="s">
        <v>118</v>
      </c>
      <c r="AD27">
        <v>1902</v>
      </c>
      <c r="AE27">
        <v>9</v>
      </c>
      <c r="AF27">
        <v>6</v>
      </c>
      <c r="AG27" t="s">
        <v>29</v>
      </c>
      <c r="AH27" t="s">
        <v>13</v>
      </c>
      <c r="AJ27" t="s">
        <v>107</v>
      </c>
      <c r="AK27" t="s">
        <v>111</v>
      </c>
      <c r="AL27">
        <v>256141</v>
      </c>
      <c r="AM27">
        <v>6649906</v>
      </c>
      <c r="AN27" s="4">
        <v>257000</v>
      </c>
      <c r="AO27" s="4">
        <v>6649000</v>
      </c>
      <c r="AP27">
        <v>180</v>
      </c>
      <c r="AR27">
        <v>8</v>
      </c>
      <c r="AS27" t="s">
        <v>14</v>
      </c>
      <c r="AT27" t="s">
        <v>119</v>
      </c>
      <c r="AU27">
        <v>143497</v>
      </c>
      <c r="AW27" s="8" t="s">
        <v>15</v>
      </c>
      <c r="AX27">
        <v>1</v>
      </c>
      <c r="AY27" t="s">
        <v>16</v>
      </c>
      <c r="AZ27" t="s">
        <v>120</v>
      </c>
      <c r="BA27" t="s">
        <v>121</v>
      </c>
      <c r="BB27">
        <v>8</v>
      </c>
      <c r="BC27" t="s">
        <v>17</v>
      </c>
      <c r="BD27" t="s">
        <v>18</v>
      </c>
      <c r="BE27">
        <v>1</v>
      </c>
      <c r="BF27" s="5">
        <v>39352</v>
      </c>
      <c r="BG27" s="6" t="s">
        <v>8</v>
      </c>
      <c r="BI27">
        <v>3</v>
      </c>
      <c r="BJ27">
        <v>496873</v>
      </c>
      <c r="BK27">
        <v>109790</v>
      </c>
      <c r="BL27" t="s">
        <v>122</v>
      </c>
      <c r="BN27" t="s">
        <v>123</v>
      </c>
      <c r="BX27">
        <v>330802</v>
      </c>
    </row>
    <row r="28" spans="1:76" x14ac:dyDescent="0.25">
      <c r="A28">
        <v>429492</v>
      </c>
      <c r="B28">
        <v>204784</v>
      </c>
      <c r="F28" t="s">
        <v>0</v>
      </c>
      <c r="G28" t="s">
        <v>40</v>
      </c>
      <c r="H28" t="s">
        <v>124</v>
      </c>
      <c r="I28" s="7" t="str">
        <f>HYPERLINK(AT28,"Hb")</f>
        <v>Hb</v>
      </c>
      <c r="K28">
        <v>1</v>
      </c>
      <c r="L28" t="s">
        <v>10</v>
      </c>
      <c r="M28">
        <v>143497</v>
      </c>
      <c r="N28" t="s">
        <v>107</v>
      </c>
      <c r="O28" t="s">
        <v>107</v>
      </c>
      <c r="U28" t="s">
        <v>125</v>
      </c>
      <c r="V28" s="10">
        <v>3</v>
      </c>
      <c r="W28" t="s">
        <v>11</v>
      </c>
      <c r="X28" t="s">
        <v>126</v>
      </c>
      <c r="Y28" s="2" t="s">
        <v>5</v>
      </c>
      <c r="Z28" s="3">
        <v>2</v>
      </c>
      <c r="AA28" s="4">
        <v>230</v>
      </c>
      <c r="AB28" t="s">
        <v>126</v>
      </c>
      <c r="AC28" t="s">
        <v>127</v>
      </c>
      <c r="AD28">
        <v>1926</v>
      </c>
      <c r="AE28">
        <v>9</v>
      </c>
      <c r="AF28">
        <v>15</v>
      </c>
      <c r="AG28" t="s">
        <v>68</v>
      </c>
      <c r="AH28" t="s">
        <v>59</v>
      </c>
      <c r="AJ28" t="s">
        <v>107</v>
      </c>
      <c r="AK28" t="s">
        <v>111</v>
      </c>
      <c r="AL28">
        <v>274541</v>
      </c>
      <c r="AM28">
        <v>6646300</v>
      </c>
      <c r="AN28" s="4">
        <v>275000</v>
      </c>
      <c r="AO28" s="4">
        <v>6647000</v>
      </c>
      <c r="AP28">
        <v>7742</v>
      </c>
      <c r="AR28">
        <v>37</v>
      </c>
      <c r="AS28" t="s">
        <v>128</v>
      </c>
      <c r="AT28" t="s">
        <v>129</v>
      </c>
      <c r="AU28">
        <v>143497</v>
      </c>
      <c r="AW28" s="8" t="s">
        <v>15</v>
      </c>
      <c r="AX28">
        <v>1</v>
      </c>
      <c r="AY28" t="s">
        <v>16</v>
      </c>
      <c r="AZ28" t="s">
        <v>130</v>
      </c>
      <c r="BA28" t="s">
        <v>131</v>
      </c>
      <c r="BB28">
        <v>37</v>
      </c>
      <c r="BC28" t="s">
        <v>41</v>
      </c>
      <c r="BD28" t="s">
        <v>18</v>
      </c>
      <c r="BE28">
        <v>1</v>
      </c>
      <c r="BF28" s="5">
        <v>43887</v>
      </c>
      <c r="BG28" s="6" t="s">
        <v>8</v>
      </c>
      <c r="BI28">
        <v>4</v>
      </c>
      <c r="BJ28">
        <v>360263</v>
      </c>
      <c r="BK28">
        <v>109792</v>
      </c>
      <c r="BL28" t="s">
        <v>132</v>
      </c>
      <c r="BN28" t="s">
        <v>133</v>
      </c>
      <c r="BX28">
        <v>429492</v>
      </c>
    </row>
    <row r="29" spans="1:76" x14ac:dyDescent="0.25">
      <c r="A29">
        <v>369120</v>
      </c>
      <c r="B29">
        <v>152878</v>
      </c>
      <c r="F29" t="s">
        <v>24</v>
      </c>
      <c r="G29" t="s">
        <v>45</v>
      </c>
      <c r="H29">
        <v>17599</v>
      </c>
      <c r="I29" t="s">
        <v>22</v>
      </c>
      <c r="K29">
        <v>1</v>
      </c>
      <c r="L29" t="s">
        <v>10</v>
      </c>
      <c r="M29">
        <v>143497</v>
      </c>
      <c r="N29" t="s">
        <v>107</v>
      </c>
      <c r="O29" t="s">
        <v>107</v>
      </c>
      <c r="U29" t="s">
        <v>63</v>
      </c>
      <c r="V29" s="10">
        <v>3</v>
      </c>
      <c r="W29" t="s">
        <v>58</v>
      </c>
      <c r="X29" t="s">
        <v>4</v>
      </c>
      <c r="Y29" t="s">
        <v>5</v>
      </c>
      <c r="Z29" s="3">
        <v>2</v>
      </c>
      <c r="AA29" s="4">
        <v>301</v>
      </c>
      <c r="AB29" s="4" t="s">
        <v>4</v>
      </c>
      <c r="AC29" t="s">
        <v>163</v>
      </c>
      <c r="AD29" s="6">
        <v>1850</v>
      </c>
      <c r="AG29" t="s">
        <v>164</v>
      </c>
      <c r="AH29" t="s">
        <v>13</v>
      </c>
      <c r="AJ29" t="s">
        <v>107</v>
      </c>
      <c r="AK29" t="s">
        <v>111</v>
      </c>
      <c r="AL29">
        <v>261317</v>
      </c>
      <c r="AM29">
        <v>6656077</v>
      </c>
      <c r="AN29" s="4">
        <v>261000</v>
      </c>
      <c r="AO29" s="4">
        <v>6657000</v>
      </c>
      <c r="AP29">
        <v>20057</v>
      </c>
      <c r="AR29" t="s">
        <v>25</v>
      </c>
      <c r="AU29">
        <v>143497</v>
      </c>
      <c r="AW29" s="9" t="s">
        <v>26</v>
      </c>
      <c r="BD29" t="s">
        <v>25</v>
      </c>
      <c r="BF29" s="5">
        <v>39297</v>
      </c>
      <c r="BG29" s="8" t="s">
        <v>27</v>
      </c>
      <c r="BI29">
        <v>6</v>
      </c>
      <c r="BJ29">
        <v>9080</v>
      </c>
      <c r="BL29" t="s">
        <v>165</v>
      </c>
      <c r="BN29" t="s">
        <v>165</v>
      </c>
      <c r="BX29">
        <v>369120</v>
      </c>
    </row>
    <row r="30" spans="1:76" x14ac:dyDescent="0.25">
      <c r="A30">
        <v>367740</v>
      </c>
      <c r="B30">
        <v>325673</v>
      </c>
      <c r="F30" t="s">
        <v>0</v>
      </c>
      <c r="G30" t="s">
        <v>9</v>
      </c>
      <c r="H30" t="s">
        <v>166</v>
      </c>
      <c r="I30" s="7" t="str">
        <f>HYPERLINK(AT30,"Hb")</f>
        <v>Hb</v>
      </c>
      <c r="K30">
        <v>1</v>
      </c>
      <c r="L30" t="s">
        <v>10</v>
      </c>
      <c r="M30">
        <v>143497</v>
      </c>
      <c r="N30" t="s">
        <v>107</v>
      </c>
      <c r="O30" t="s">
        <v>107</v>
      </c>
      <c r="U30" t="s">
        <v>63</v>
      </c>
      <c r="V30" s="10">
        <v>3</v>
      </c>
      <c r="W30" t="s">
        <v>4</v>
      </c>
      <c r="X30" t="s">
        <v>4</v>
      </c>
      <c r="Y30" s="2" t="s">
        <v>5</v>
      </c>
      <c r="Z30" s="3">
        <v>2</v>
      </c>
      <c r="AA30" s="4">
        <v>301</v>
      </c>
      <c r="AB30" s="4" t="s">
        <v>4</v>
      </c>
      <c r="AC30" t="s">
        <v>167</v>
      </c>
      <c r="AD30">
        <v>1863</v>
      </c>
      <c r="AE30">
        <v>8</v>
      </c>
      <c r="AF30">
        <v>14</v>
      </c>
      <c r="AG30" t="s">
        <v>168</v>
      </c>
      <c r="AH30" t="s">
        <v>169</v>
      </c>
      <c r="AJ30" t="s">
        <v>107</v>
      </c>
      <c r="AK30" t="s">
        <v>111</v>
      </c>
      <c r="AL30">
        <v>261317</v>
      </c>
      <c r="AM30">
        <v>6656077</v>
      </c>
      <c r="AN30" s="4">
        <v>261000</v>
      </c>
      <c r="AO30" s="4">
        <v>6657000</v>
      </c>
      <c r="AP30">
        <v>20057</v>
      </c>
      <c r="AR30">
        <v>8</v>
      </c>
      <c r="AT30" t="s">
        <v>170</v>
      </c>
      <c r="AU30">
        <v>143497</v>
      </c>
      <c r="AW30" s="8" t="s">
        <v>15</v>
      </c>
      <c r="AX30">
        <v>1</v>
      </c>
      <c r="AY30" t="s">
        <v>16</v>
      </c>
      <c r="AZ30" t="s">
        <v>64</v>
      </c>
      <c r="BA30" t="s">
        <v>171</v>
      </c>
      <c r="BB30">
        <v>8</v>
      </c>
      <c r="BC30" t="s">
        <v>17</v>
      </c>
      <c r="BD30" t="s">
        <v>18</v>
      </c>
      <c r="BE30">
        <v>1</v>
      </c>
      <c r="BF30" s="5">
        <v>33990</v>
      </c>
      <c r="BG30" s="6" t="s">
        <v>8</v>
      </c>
      <c r="BI30">
        <v>3</v>
      </c>
      <c r="BJ30">
        <v>496871</v>
      </c>
      <c r="BK30">
        <v>109793</v>
      </c>
      <c r="BL30" t="s">
        <v>172</v>
      </c>
      <c r="BN30" t="s">
        <v>173</v>
      </c>
      <c r="BX30">
        <v>367740</v>
      </c>
    </row>
    <row r="31" spans="1:76" x14ac:dyDescent="0.25">
      <c r="A31">
        <v>367738</v>
      </c>
      <c r="B31">
        <v>325668</v>
      </c>
      <c r="F31" t="s">
        <v>0</v>
      </c>
      <c r="G31" t="s">
        <v>9</v>
      </c>
      <c r="H31" t="s">
        <v>174</v>
      </c>
      <c r="I31" s="7" t="str">
        <f>HYPERLINK(AT31,"Hb")</f>
        <v>Hb</v>
      </c>
      <c r="K31">
        <v>1</v>
      </c>
      <c r="L31" t="s">
        <v>10</v>
      </c>
      <c r="M31">
        <v>143497</v>
      </c>
      <c r="N31" t="s">
        <v>107</v>
      </c>
      <c r="O31" t="s">
        <v>107</v>
      </c>
      <c r="U31" t="s">
        <v>63</v>
      </c>
      <c r="V31" s="10">
        <v>3</v>
      </c>
      <c r="W31" t="s">
        <v>4</v>
      </c>
      <c r="X31" t="s">
        <v>4</v>
      </c>
      <c r="Y31" s="2" t="s">
        <v>5</v>
      </c>
      <c r="Z31" s="3">
        <v>2</v>
      </c>
      <c r="AA31" s="4">
        <v>301</v>
      </c>
      <c r="AB31" s="4" t="s">
        <v>4</v>
      </c>
      <c r="AC31" t="s">
        <v>175</v>
      </c>
      <c r="AD31">
        <v>1870</v>
      </c>
      <c r="AE31">
        <v>8</v>
      </c>
      <c r="AF31">
        <v>28</v>
      </c>
      <c r="AG31" t="s">
        <v>65</v>
      </c>
      <c r="AH31" t="s">
        <v>169</v>
      </c>
      <c r="AJ31" t="s">
        <v>107</v>
      </c>
      <c r="AK31" t="s">
        <v>111</v>
      </c>
      <c r="AL31">
        <v>261317</v>
      </c>
      <c r="AM31">
        <v>6656077</v>
      </c>
      <c r="AN31" s="4">
        <v>261000</v>
      </c>
      <c r="AO31" s="4">
        <v>6657000</v>
      </c>
      <c r="AP31">
        <v>20057</v>
      </c>
      <c r="AR31">
        <v>8</v>
      </c>
      <c r="AT31" t="s">
        <v>176</v>
      </c>
      <c r="AU31">
        <v>143497</v>
      </c>
      <c r="AW31" s="8" t="s">
        <v>15</v>
      </c>
      <c r="AX31">
        <v>1</v>
      </c>
      <c r="AY31" t="s">
        <v>16</v>
      </c>
      <c r="AZ31" t="s">
        <v>64</v>
      </c>
      <c r="BA31" t="s">
        <v>177</v>
      </c>
      <c r="BB31">
        <v>8</v>
      </c>
      <c r="BC31" t="s">
        <v>17</v>
      </c>
      <c r="BD31" t="s">
        <v>18</v>
      </c>
      <c r="BE31">
        <v>1</v>
      </c>
      <c r="BF31" s="5">
        <v>33990</v>
      </c>
      <c r="BG31" s="6" t="s">
        <v>8</v>
      </c>
      <c r="BI31">
        <v>3</v>
      </c>
      <c r="BJ31">
        <v>496866</v>
      </c>
      <c r="BK31">
        <v>109794</v>
      </c>
      <c r="BL31" t="s">
        <v>178</v>
      </c>
      <c r="BN31" t="s">
        <v>179</v>
      </c>
      <c r="BX31">
        <v>367738</v>
      </c>
    </row>
    <row r="32" spans="1:76" x14ac:dyDescent="0.25">
      <c r="A32">
        <v>363008</v>
      </c>
      <c r="B32">
        <v>142108</v>
      </c>
      <c r="F32" t="s">
        <v>0</v>
      </c>
      <c r="G32" t="s">
        <v>30</v>
      </c>
      <c r="H32" t="s">
        <v>180</v>
      </c>
      <c r="I32" s="7" t="str">
        <f>HYPERLINK(AT32,"Hb")</f>
        <v>Hb</v>
      </c>
      <c r="K32">
        <v>1</v>
      </c>
      <c r="L32" t="s">
        <v>10</v>
      </c>
      <c r="M32">
        <v>143497</v>
      </c>
      <c r="N32" t="s">
        <v>107</v>
      </c>
      <c r="O32" t="s">
        <v>107</v>
      </c>
      <c r="U32" t="s">
        <v>63</v>
      </c>
      <c r="V32" s="10">
        <v>3</v>
      </c>
      <c r="W32" t="s">
        <v>4</v>
      </c>
      <c r="X32" t="s">
        <v>4</v>
      </c>
      <c r="Y32" s="2" t="s">
        <v>5</v>
      </c>
      <c r="Z32" s="3">
        <v>2</v>
      </c>
      <c r="AA32" s="4">
        <v>301</v>
      </c>
      <c r="AB32" s="4" t="s">
        <v>4</v>
      </c>
      <c r="AC32" t="s">
        <v>181</v>
      </c>
      <c r="AD32">
        <v>1872</v>
      </c>
      <c r="AE32">
        <v>1</v>
      </c>
      <c r="AF32">
        <v>1</v>
      </c>
      <c r="AG32" t="s">
        <v>83</v>
      </c>
      <c r="AH32" t="s">
        <v>31</v>
      </c>
      <c r="AJ32" t="s">
        <v>107</v>
      </c>
      <c r="AK32" t="s">
        <v>111</v>
      </c>
      <c r="AL32">
        <v>261317</v>
      </c>
      <c r="AM32">
        <v>6656077</v>
      </c>
      <c r="AN32" s="4">
        <v>261000</v>
      </c>
      <c r="AO32" s="4">
        <v>6657000</v>
      </c>
      <c r="AP32">
        <v>20057</v>
      </c>
      <c r="AR32">
        <v>105</v>
      </c>
      <c r="AT32" t="s">
        <v>182</v>
      </c>
      <c r="AU32">
        <v>143497</v>
      </c>
      <c r="AW32" s="8" t="s">
        <v>15</v>
      </c>
      <c r="AX32">
        <v>1</v>
      </c>
      <c r="AY32" t="s">
        <v>16</v>
      </c>
      <c r="AZ32" t="s">
        <v>64</v>
      </c>
      <c r="BA32" t="s">
        <v>183</v>
      </c>
      <c r="BB32">
        <v>105</v>
      </c>
      <c r="BC32" t="s">
        <v>32</v>
      </c>
      <c r="BD32" t="s">
        <v>33</v>
      </c>
      <c r="BE32">
        <v>1</v>
      </c>
      <c r="BF32" s="5">
        <v>40150</v>
      </c>
      <c r="BG32" s="6" t="s">
        <v>8</v>
      </c>
      <c r="BI32">
        <v>5</v>
      </c>
      <c r="BJ32">
        <v>293913</v>
      </c>
      <c r="BK32">
        <v>109795</v>
      </c>
      <c r="BL32" t="s">
        <v>184</v>
      </c>
      <c r="BN32" t="s">
        <v>185</v>
      </c>
      <c r="BX32">
        <v>363008</v>
      </c>
    </row>
    <row r="33" spans="1:76" x14ac:dyDescent="0.25">
      <c r="A33">
        <v>363009</v>
      </c>
      <c r="B33">
        <v>142109</v>
      </c>
      <c r="F33" t="s">
        <v>0</v>
      </c>
      <c r="G33" t="s">
        <v>30</v>
      </c>
      <c r="H33" t="s">
        <v>186</v>
      </c>
      <c r="I33" s="7" t="str">
        <f>HYPERLINK(AT33,"Hb")</f>
        <v>Hb</v>
      </c>
      <c r="K33">
        <v>1</v>
      </c>
      <c r="L33" t="s">
        <v>10</v>
      </c>
      <c r="M33">
        <v>143497</v>
      </c>
      <c r="N33" t="s">
        <v>107</v>
      </c>
      <c r="O33" t="s">
        <v>107</v>
      </c>
      <c r="U33" t="s">
        <v>63</v>
      </c>
      <c r="V33" s="10">
        <v>3</v>
      </c>
      <c r="W33" t="s">
        <v>4</v>
      </c>
      <c r="X33" t="s">
        <v>4</v>
      </c>
      <c r="Y33" s="2" t="s">
        <v>5</v>
      </c>
      <c r="Z33" s="3">
        <v>2</v>
      </c>
      <c r="AA33" s="4">
        <v>301</v>
      </c>
      <c r="AB33" s="4" t="s">
        <v>4</v>
      </c>
      <c r="AC33" t="s">
        <v>187</v>
      </c>
      <c r="AD33">
        <v>1872</v>
      </c>
      <c r="AE33">
        <v>1</v>
      </c>
      <c r="AF33">
        <v>1</v>
      </c>
      <c r="AG33" t="s">
        <v>188</v>
      </c>
      <c r="AH33" t="s">
        <v>31</v>
      </c>
      <c r="AJ33" t="s">
        <v>107</v>
      </c>
      <c r="AK33" t="s">
        <v>111</v>
      </c>
      <c r="AL33">
        <v>261317</v>
      </c>
      <c r="AM33">
        <v>6656077</v>
      </c>
      <c r="AN33" s="4">
        <v>261000</v>
      </c>
      <c r="AO33" s="4">
        <v>6657000</v>
      </c>
      <c r="AP33">
        <v>20057</v>
      </c>
      <c r="AR33">
        <v>105</v>
      </c>
      <c r="AT33" t="s">
        <v>189</v>
      </c>
      <c r="AU33">
        <v>143497</v>
      </c>
      <c r="AW33" s="8" t="s">
        <v>15</v>
      </c>
      <c r="AX33">
        <v>1</v>
      </c>
      <c r="AY33" t="s">
        <v>16</v>
      </c>
      <c r="AZ33" t="s">
        <v>64</v>
      </c>
      <c r="BA33" t="s">
        <v>190</v>
      </c>
      <c r="BB33">
        <v>105</v>
      </c>
      <c r="BC33" t="s">
        <v>32</v>
      </c>
      <c r="BD33" t="s">
        <v>33</v>
      </c>
      <c r="BE33">
        <v>1</v>
      </c>
      <c r="BF33" s="5">
        <v>42543</v>
      </c>
      <c r="BG33" s="6" t="s">
        <v>8</v>
      </c>
      <c r="BI33">
        <v>5</v>
      </c>
      <c r="BJ33">
        <v>293914</v>
      </c>
      <c r="BK33">
        <v>109822</v>
      </c>
      <c r="BL33" t="s">
        <v>191</v>
      </c>
      <c r="BN33" t="s">
        <v>192</v>
      </c>
      <c r="BX33">
        <v>363009</v>
      </c>
    </row>
    <row r="34" spans="1:76" x14ac:dyDescent="0.25">
      <c r="A34">
        <v>539073</v>
      </c>
      <c r="B34">
        <v>451827</v>
      </c>
      <c r="F34" t="s">
        <v>21</v>
      </c>
      <c r="G34" t="s">
        <v>34</v>
      </c>
      <c r="H34" t="s">
        <v>193</v>
      </c>
      <c r="I34" t="s">
        <v>22</v>
      </c>
      <c r="K34">
        <v>1</v>
      </c>
      <c r="L34" t="s">
        <v>10</v>
      </c>
      <c r="M34">
        <v>143497</v>
      </c>
      <c r="N34" t="s">
        <v>107</v>
      </c>
      <c r="O34" t="s">
        <v>107</v>
      </c>
      <c r="R34" t="s">
        <v>20</v>
      </c>
      <c r="U34" t="s">
        <v>63</v>
      </c>
      <c r="V34" s="10">
        <v>3</v>
      </c>
      <c r="W34" t="s">
        <v>4</v>
      </c>
      <c r="X34" t="s">
        <v>4</v>
      </c>
      <c r="Y34" t="s">
        <v>5</v>
      </c>
      <c r="Z34" s="3">
        <v>2</v>
      </c>
      <c r="AA34" s="4">
        <v>301</v>
      </c>
      <c r="AB34" t="s">
        <v>4</v>
      </c>
      <c r="AC34" t="s">
        <v>194</v>
      </c>
      <c r="AD34">
        <v>1875</v>
      </c>
      <c r="AG34" t="s">
        <v>195</v>
      </c>
      <c r="AJ34" t="s">
        <v>196</v>
      </c>
      <c r="AL34">
        <v>261317.098669</v>
      </c>
      <c r="AM34">
        <v>6656076.9355199998</v>
      </c>
      <c r="AN34" s="4">
        <v>261000</v>
      </c>
      <c r="AO34" s="4">
        <v>6657000</v>
      </c>
      <c r="AP34" s="1">
        <v>99999</v>
      </c>
      <c r="AS34" t="s">
        <v>197</v>
      </c>
      <c r="AU34">
        <v>163335</v>
      </c>
      <c r="BC34" t="s">
        <v>34</v>
      </c>
      <c r="BG34" s="9" t="s">
        <v>23</v>
      </c>
      <c r="BI34">
        <v>5</v>
      </c>
      <c r="BJ34">
        <v>905</v>
      </c>
      <c r="BK34">
        <v>109789</v>
      </c>
      <c r="BL34" t="s">
        <v>198</v>
      </c>
      <c r="BM34">
        <v>6</v>
      </c>
      <c r="BN34" t="s">
        <v>198</v>
      </c>
      <c r="BO34" s="9">
        <v>9</v>
      </c>
      <c r="BT34" t="s">
        <v>199</v>
      </c>
      <c r="BU34" t="s">
        <v>200</v>
      </c>
      <c r="BV34" t="s">
        <v>35</v>
      </c>
      <c r="BW34" t="s">
        <v>4</v>
      </c>
      <c r="BX34">
        <v>539073</v>
      </c>
    </row>
    <row r="35" spans="1:76" x14ac:dyDescent="0.25">
      <c r="A35">
        <v>383982</v>
      </c>
      <c r="B35">
        <v>325665</v>
      </c>
      <c r="F35" t="s">
        <v>0</v>
      </c>
      <c r="G35" t="s">
        <v>9</v>
      </c>
      <c r="H35" t="s">
        <v>344</v>
      </c>
      <c r="I35" s="7" t="str">
        <f>HYPERLINK(AT35,"Hb")</f>
        <v>Hb</v>
      </c>
      <c r="K35">
        <v>1</v>
      </c>
      <c r="L35" t="s">
        <v>10</v>
      </c>
      <c r="M35">
        <v>143497</v>
      </c>
      <c r="N35" t="s">
        <v>107</v>
      </c>
      <c r="O35" t="s">
        <v>107</v>
      </c>
      <c r="U35" t="s">
        <v>3</v>
      </c>
      <c r="V35" s="1">
        <v>1</v>
      </c>
      <c r="W35" t="s">
        <v>4</v>
      </c>
      <c r="X35" t="s">
        <v>4</v>
      </c>
      <c r="Y35" s="2" t="s">
        <v>5</v>
      </c>
      <c r="Z35" s="3">
        <v>2</v>
      </c>
      <c r="AA35" s="4">
        <v>301</v>
      </c>
      <c r="AB35" s="4" t="s">
        <v>4</v>
      </c>
      <c r="AC35" t="s">
        <v>345</v>
      </c>
      <c r="AD35">
        <v>1887</v>
      </c>
      <c r="AE35">
        <v>6</v>
      </c>
      <c r="AF35">
        <v>25</v>
      </c>
      <c r="AG35" t="s">
        <v>346</v>
      </c>
      <c r="AH35" t="s">
        <v>169</v>
      </c>
      <c r="AJ35" t="s">
        <v>107</v>
      </c>
      <c r="AK35" t="s">
        <v>111</v>
      </c>
      <c r="AL35">
        <v>263660</v>
      </c>
      <c r="AM35">
        <v>6650233</v>
      </c>
      <c r="AN35" s="4">
        <v>263000</v>
      </c>
      <c r="AO35" s="4">
        <v>6651000</v>
      </c>
      <c r="AP35">
        <v>1414</v>
      </c>
      <c r="AR35">
        <v>8</v>
      </c>
      <c r="AS35" t="s">
        <v>14</v>
      </c>
      <c r="AT35" t="s">
        <v>347</v>
      </c>
      <c r="AU35">
        <v>143497</v>
      </c>
      <c r="AW35" s="8" t="s">
        <v>15</v>
      </c>
      <c r="AX35">
        <v>1</v>
      </c>
      <c r="AY35" t="s">
        <v>16</v>
      </c>
      <c r="AZ35" t="s">
        <v>348</v>
      </c>
      <c r="BA35" t="s">
        <v>349</v>
      </c>
      <c r="BB35">
        <v>8</v>
      </c>
      <c r="BC35" t="s">
        <v>17</v>
      </c>
      <c r="BD35" t="s">
        <v>18</v>
      </c>
      <c r="BE35">
        <v>1</v>
      </c>
      <c r="BF35" s="5">
        <v>44425</v>
      </c>
      <c r="BG35" s="6" t="s">
        <v>8</v>
      </c>
      <c r="BI35">
        <v>3</v>
      </c>
      <c r="BJ35">
        <v>496863</v>
      </c>
      <c r="BK35">
        <v>109796</v>
      </c>
      <c r="BL35" t="s">
        <v>350</v>
      </c>
      <c r="BN35" t="s">
        <v>351</v>
      </c>
      <c r="BX35">
        <v>383982</v>
      </c>
    </row>
    <row r="36" spans="1:76" x14ac:dyDescent="0.25">
      <c r="A36">
        <v>367735</v>
      </c>
      <c r="B36">
        <v>325659</v>
      </c>
      <c r="F36" t="s">
        <v>0</v>
      </c>
      <c r="G36" t="s">
        <v>9</v>
      </c>
      <c r="H36" t="s">
        <v>201</v>
      </c>
      <c r="I36" s="7" t="str">
        <f>HYPERLINK(AT36,"Hb")</f>
        <v>Hb</v>
      </c>
      <c r="K36">
        <v>1</v>
      </c>
      <c r="L36" t="s">
        <v>10</v>
      </c>
      <c r="M36">
        <v>143497</v>
      </c>
      <c r="N36" t="s">
        <v>107</v>
      </c>
      <c r="O36" t="s">
        <v>107</v>
      </c>
      <c r="U36" t="s">
        <v>63</v>
      </c>
      <c r="V36" s="10">
        <v>3</v>
      </c>
      <c r="W36" t="s">
        <v>4</v>
      </c>
      <c r="X36" t="s">
        <v>4</v>
      </c>
      <c r="Y36" s="2" t="s">
        <v>5</v>
      </c>
      <c r="Z36" s="3">
        <v>2</v>
      </c>
      <c r="AA36" s="4">
        <v>301</v>
      </c>
      <c r="AB36" s="4" t="s">
        <v>4</v>
      </c>
      <c r="AC36" t="s">
        <v>202</v>
      </c>
      <c r="AD36">
        <v>1891</v>
      </c>
      <c r="AE36">
        <v>1</v>
      </c>
      <c r="AF36">
        <v>1</v>
      </c>
      <c r="AG36" t="s">
        <v>203</v>
      </c>
      <c r="AH36" t="s">
        <v>13</v>
      </c>
      <c r="AJ36" t="s">
        <v>107</v>
      </c>
      <c r="AK36" t="s">
        <v>111</v>
      </c>
      <c r="AL36">
        <v>261317</v>
      </c>
      <c r="AM36">
        <v>6656077</v>
      </c>
      <c r="AN36" s="4">
        <v>261000</v>
      </c>
      <c r="AO36" s="4">
        <v>6657000</v>
      </c>
      <c r="AP36">
        <v>20057</v>
      </c>
      <c r="AR36">
        <v>8</v>
      </c>
      <c r="AT36" t="s">
        <v>204</v>
      </c>
      <c r="AU36">
        <v>143497</v>
      </c>
      <c r="AW36" s="8" t="s">
        <v>15</v>
      </c>
      <c r="AX36">
        <v>1</v>
      </c>
      <c r="AY36" t="s">
        <v>16</v>
      </c>
      <c r="AZ36" t="s">
        <v>64</v>
      </c>
      <c r="BA36" t="s">
        <v>205</v>
      </c>
      <c r="BB36">
        <v>8</v>
      </c>
      <c r="BC36" t="s">
        <v>17</v>
      </c>
      <c r="BD36" t="s">
        <v>18</v>
      </c>
      <c r="BE36">
        <v>1</v>
      </c>
      <c r="BF36" s="5">
        <v>33990</v>
      </c>
      <c r="BG36" s="6" t="s">
        <v>8</v>
      </c>
      <c r="BI36">
        <v>3</v>
      </c>
      <c r="BJ36">
        <v>496857</v>
      </c>
      <c r="BK36">
        <v>109797</v>
      </c>
      <c r="BL36" t="s">
        <v>206</v>
      </c>
      <c r="BN36" t="s">
        <v>207</v>
      </c>
      <c r="BX36">
        <v>367735</v>
      </c>
    </row>
    <row r="37" spans="1:76" x14ac:dyDescent="0.25">
      <c r="A37">
        <v>378139</v>
      </c>
      <c r="B37">
        <v>325672</v>
      </c>
      <c r="F37" t="s">
        <v>0</v>
      </c>
      <c r="G37" t="s">
        <v>9</v>
      </c>
      <c r="H37" t="s">
        <v>377</v>
      </c>
      <c r="I37" s="7" t="str">
        <f>HYPERLINK(AT37,"Hb")</f>
        <v>Hb</v>
      </c>
      <c r="K37">
        <v>1</v>
      </c>
      <c r="L37" t="s">
        <v>10</v>
      </c>
      <c r="M37">
        <v>143497</v>
      </c>
      <c r="N37" t="s">
        <v>107</v>
      </c>
      <c r="O37" t="s">
        <v>107</v>
      </c>
      <c r="U37" t="s">
        <v>378</v>
      </c>
      <c r="V37" s="1">
        <v>1</v>
      </c>
      <c r="W37" t="s">
        <v>4</v>
      </c>
      <c r="X37" t="s">
        <v>4</v>
      </c>
      <c r="Y37" s="2" t="s">
        <v>5</v>
      </c>
      <c r="Z37" s="3">
        <v>2</v>
      </c>
      <c r="AA37" s="4">
        <v>301</v>
      </c>
      <c r="AB37" s="4" t="s">
        <v>4</v>
      </c>
      <c r="AC37" t="s">
        <v>379</v>
      </c>
      <c r="AD37">
        <v>1904</v>
      </c>
      <c r="AE37">
        <v>8</v>
      </c>
      <c r="AF37">
        <v>1</v>
      </c>
      <c r="AG37" t="s">
        <v>380</v>
      </c>
      <c r="AH37" t="s">
        <v>169</v>
      </c>
      <c r="AJ37" t="s">
        <v>107</v>
      </c>
      <c r="AK37" t="s">
        <v>111</v>
      </c>
      <c r="AL37">
        <v>262840</v>
      </c>
      <c r="AM37">
        <v>6652318</v>
      </c>
      <c r="AN37" s="4">
        <v>263000</v>
      </c>
      <c r="AO37" s="4">
        <v>6653000</v>
      </c>
      <c r="AP37">
        <v>1414</v>
      </c>
      <c r="AR37">
        <v>8</v>
      </c>
      <c r="AS37" t="s">
        <v>14</v>
      </c>
      <c r="AT37" t="s">
        <v>381</v>
      </c>
      <c r="AU37">
        <v>143497</v>
      </c>
      <c r="AW37" s="8" t="s">
        <v>15</v>
      </c>
      <c r="AX37">
        <v>1</v>
      </c>
      <c r="AY37" t="s">
        <v>16</v>
      </c>
      <c r="AZ37" t="s">
        <v>382</v>
      </c>
      <c r="BA37" t="s">
        <v>383</v>
      </c>
      <c r="BB37">
        <v>8</v>
      </c>
      <c r="BC37" t="s">
        <v>17</v>
      </c>
      <c r="BD37" t="s">
        <v>18</v>
      </c>
      <c r="BE37">
        <v>1</v>
      </c>
      <c r="BF37" s="5">
        <v>38465</v>
      </c>
      <c r="BG37" s="6" t="s">
        <v>8</v>
      </c>
      <c r="BI37">
        <v>3</v>
      </c>
      <c r="BJ37">
        <v>496870</v>
      </c>
      <c r="BK37">
        <v>109798</v>
      </c>
      <c r="BL37" t="s">
        <v>384</v>
      </c>
      <c r="BN37" t="s">
        <v>385</v>
      </c>
      <c r="BX37">
        <v>378139</v>
      </c>
    </row>
    <row r="38" spans="1:76" x14ac:dyDescent="0.25">
      <c r="A38">
        <v>382165</v>
      </c>
      <c r="B38">
        <v>325671</v>
      </c>
      <c r="F38" t="s">
        <v>0</v>
      </c>
      <c r="G38" t="s">
        <v>9</v>
      </c>
      <c r="H38" t="s">
        <v>386</v>
      </c>
      <c r="I38" s="7" t="str">
        <f>HYPERLINK(AT38,"Hb")</f>
        <v>Hb</v>
      </c>
      <c r="K38">
        <v>1</v>
      </c>
      <c r="L38" t="s">
        <v>10</v>
      </c>
      <c r="M38">
        <v>143497</v>
      </c>
      <c r="N38" t="s">
        <v>107</v>
      </c>
      <c r="O38" t="s">
        <v>107</v>
      </c>
      <c r="U38" t="s">
        <v>378</v>
      </c>
      <c r="V38" s="1">
        <v>1</v>
      </c>
      <c r="W38" t="s">
        <v>4</v>
      </c>
      <c r="X38" t="s">
        <v>4</v>
      </c>
      <c r="Y38" s="2" t="s">
        <v>5</v>
      </c>
      <c r="Z38" s="3">
        <v>2</v>
      </c>
      <c r="AA38" s="4">
        <v>301</v>
      </c>
      <c r="AB38" s="4" t="s">
        <v>4</v>
      </c>
      <c r="AC38" t="s">
        <v>387</v>
      </c>
      <c r="AD38">
        <v>1906</v>
      </c>
      <c r="AE38">
        <v>7</v>
      </c>
      <c r="AF38">
        <v>4</v>
      </c>
      <c r="AG38" t="s">
        <v>29</v>
      </c>
      <c r="AH38" t="s">
        <v>169</v>
      </c>
      <c r="AJ38" t="s">
        <v>107</v>
      </c>
      <c r="AK38" t="s">
        <v>111</v>
      </c>
      <c r="AL38">
        <v>263385</v>
      </c>
      <c r="AM38">
        <v>6652763</v>
      </c>
      <c r="AN38" s="4">
        <v>263000</v>
      </c>
      <c r="AO38" s="4">
        <v>6653000</v>
      </c>
      <c r="AP38">
        <v>707</v>
      </c>
      <c r="AR38">
        <v>8</v>
      </c>
      <c r="AS38" t="s">
        <v>14</v>
      </c>
      <c r="AT38" t="s">
        <v>388</v>
      </c>
      <c r="AU38">
        <v>143497</v>
      </c>
      <c r="AW38" s="8" t="s">
        <v>15</v>
      </c>
      <c r="AX38">
        <v>1</v>
      </c>
      <c r="AY38" t="s">
        <v>16</v>
      </c>
      <c r="AZ38" t="s">
        <v>389</v>
      </c>
      <c r="BA38" t="s">
        <v>390</v>
      </c>
      <c r="BB38">
        <v>8</v>
      </c>
      <c r="BC38" t="s">
        <v>17</v>
      </c>
      <c r="BD38" t="s">
        <v>18</v>
      </c>
      <c r="BE38">
        <v>1</v>
      </c>
      <c r="BF38" s="5">
        <v>38465</v>
      </c>
      <c r="BG38" s="6" t="s">
        <v>8</v>
      </c>
      <c r="BI38">
        <v>3</v>
      </c>
      <c r="BJ38">
        <v>496869</v>
      </c>
      <c r="BK38">
        <v>109799</v>
      </c>
      <c r="BL38" t="s">
        <v>391</v>
      </c>
      <c r="BN38" t="s">
        <v>392</v>
      </c>
      <c r="BX38">
        <v>382165</v>
      </c>
    </row>
    <row r="39" spans="1:76" x14ac:dyDescent="0.25">
      <c r="A39">
        <v>367739</v>
      </c>
      <c r="B39">
        <v>325669</v>
      </c>
      <c r="F39" t="s">
        <v>0</v>
      </c>
      <c r="G39" t="s">
        <v>9</v>
      </c>
      <c r="H39" t="s">
        <v>208</v>
      </c>
      <c r="I39" s="7" t="str">
        <f>HYPERLINK(AT39,"Hb")</f>
        <v>Hb</v>
      </c>
      <c r="K39">
        <v>1</v>
      </c>
      <c r="L39" t="s">
        <v>10</v>
      </c>
      <c r="M39">
        <v>143497</v>
      </c>
      <c r="N39" t="s">
        <v>107</v>
      </c>
      <c r="O39" t="s">
        <v>107</v>
      </c>
      <c r="U39" t="s">
        <v>63</v>
      </c>
      <c r="V39" s="10">
        <v>3</v>
      </c>
      <c r="W39" t="s">
        <v>4</v>
      </c>
      <c r="X39" t="s">
        <v>4</v>
      </c>
      <c r="Y39" s="2" t="s">
        <v>5</v>
      </c>
      <c r="Z39" s="3">
        <v>2</v>
      </c>
      <c r="AA39" s="4">
        <v>301</v>
      </c>
      <c r="AB39" s="4" t="s">
        <v>4</v>
      </c>
      <c r="AC39" t="s">
        <v>209</v>
      </c>
      <c r="AD39">
        <v>1915</v>
      </c>
      <c r="AE39">
        <v>8</v>
      </c>
      <c r="AF39">
        <v>19</v>
      </c>
      <c r="AG39" t="s">
        <v>67</v>
      </c>
      <c r="AH39" t="s">
        <v>169</v>
      </c>
      <c r="AJ39" t="s">
        <v>107</v>
      </c>
      <c r="AK39" t="s">
        <v>111</v>
      </c>
      <c r="AL39">
        <v>261317</v>
      </c>
      <c r="AM39">
        <v>6656077</v>
      </c>
      <c r="AN39" s="4">
        <v>261000</v>
      </c>
      <c r="AO39" s="4">
        <v>6657000</v>
      </c>
      <c r="AP39">
        <v>20057</v>
      </c>
      <c r="AR39">
        <v>8</v>
      </c>
      <c r="AT39" t="s">
        <v>210</v>
      </c>
      <c r="AU39">
        <v>143497</v>
      </c>
      <c r="AW39" s="8" t="s">
        <v>15</v>
      </c>
      <c r="AX39">
        <v>1</v>
      </c>
      <c r="AY39" t="s">
        <v>16</v>
      </c>
      <c r="AZ39" t="s">
        <v>64</v>
      </c>
      <c r="BA39" t="s">
        <v>211</v>
      </c>
      <c r="BB39">
        <v>8</v>
      </c>
      <c r="BC39" t="s">
        <v>17</v>
      </c>
      <c r="BD39" t="s">
        <v>18</v>
      </c>
      <c r="BE39">
        <v>1</v>
      </c>
      <c r="BF39" s="5">
        <v>33990</v>
      </c>
      <c r="BG39" s="6" t="s">
        <v>8</v>
      </c>
      <c r="BI39">
        <v>3</v>
      </c>
      <c r="BJ39">
        <v>496867</v>
      </c>
      <c r="BK39">
        <v>109800</v>
      </c>
      <c r="BL39" t="s">
        <v>212</v>
      </c>
      <c r="BN39" t="s">
        <v>213</v>
      </c>
      <c r="BX39">
        <v>367739</v>
      </c>
    </row>
    <row r="40" spans="1:76" x14ac:dyDescent="0.25">
      <c r="A40">
        <v>384937</v>
      </c>
      <c r="B40">
        <v>325670</v>
      </c>
      <c r="F40" t="s">
        <v>0</v>
      </c>
      <c r="G40" t="s">
        <v>9</v>
      </c>
      <c r="H40" t="s">
        <v>352</v>
      </c>
      <c r="I40" s="7" t="str">
        <f>HYPERLINK(AT40,"Hb")</f>
        <v>Hb</v>
      </c>
      <c r="K40">
        <v>1</v>
      </c>
      <c r="L40" t="s">
        <v>10</v>
      </c>
      <c r="M40">
        <v>143497</v>
      </c>
      <c r="N40" t="s">
        <v>107</v>
      </c>
      <c r="O40" t="s">
        <v>107</v>
      </c>
      <c r="U40" t="s">
        <v>3</v>
      </c>
      <c r="V40" s="9">
        <v>2</v>
      </c>
      <c r="W40" t="s">
        <v>4</v>
      </c>
      <c r="X40" t="s">
        <v>4</v>
      </c>
      <c r="Y40" s="2" t="s">
        <v>5</v>
      </c>
      <c r="Z40" s="3">
        <v>2</v>
      </c>
      <c r="AA40" s="4">
        <v>301</v>
      </c>
      <c r="AB40" s="4" t="s">
        <v>4</v>
      </c>
      <c r="AC40" t="s">
        <v>353</v>
      </c>
      <c r="AD40">
        <v>1916</v>
      </c>
      <c r="AE40">
        <v>8</v>
      </c>
      <c r="AF40">
        <v>27</v>
      </c>
      <c r="AG40" t="s">
        <v>67</v>
      </c>
      <c r="AH40" t="s">
        <v>169</v>
      </c>
      <c r="AJ40" t="s">
        <v>107</v>
      </c>
      <c r="AK40" t="s">
        <v>111</v>
      </c>
      <c r="AL40">
        <v>263794</v>
      </c>
      <c r="AM40">
        <v>6651721</v>
      </c>
      <c r="AN40" s="4">
        <v>263000</v>
      </c>
      <c r="AO40" s="4">
        <v>6651000</v>
      </c>
      <c r="AP40">
        <v>1803</v>
      </c>
      <c r="AR40">
        <v>8</v>
      </c>
      <c r="AS40" t="s">
        <v>14</v>
      </c>
      <c r="AT40" t="s">
        <v>354</v>
      </c>
      <c r="AU40">
        <v>143497</v>
      </c>
      <c r="AW40" s="8" t="s">
        <v>15</v>
      </c>
      <c r="AX40">
        <v>1</v>
      </c>
      <c r="AY40" t="s">
        <v>16</v>
      </c>
      <c r="AZ40" t="s">
        <v>70</v>
      </c>
      <c r="BA40" t="s">
        <v>355</v>
      </c>
      <c r="BB40">
        <v>8</v>
      </c>
      <c r="BC40" t="s">
        <v>17</v>
      </c>
      <c r="BD40" t="s">
        <v>18</v>
      </c>
      <c r="BE40">
        <v>1</v>
      </c>
      <c r="BF40" s="5">
        <v>38465</v>
      </c>
      <c r="BG40" s="6" t="s">
        <v>8</v>
      </c>
      <c r="BI40">
        <v>3</v>
      </c>
      <c r="BJ40">
        <v>496868</v>
      </c>
      <c r="BK40">
        <v>109801</v>
      </c>
      <c r="BL40" t="s">
        <v>356</v>
      </c>
      <c r="BN40" t="s">
        <v>357</v>
      </c>
      <c r="BX40">
        <v>384937</v>
      </c>
    </row>
    <row r="41" spans="1:76" x14ac:dyDescent="0.25">
      <c r="A41">
        <v>363005</v>
      </c>
      <c r="B41">
        <v>142105</v>
      </c>
      <c r="F41" t="s">
        <v>0</v>
      </c>
      <c r="G41" t="s">
        <v>30</v>
      </c>
      <c r="H41" t="s">
        <v>214</v>
      </c>
      <c r="I41" s="7" t="str">
        <f>HYPERLINK(AT41,"Hb")</f>
        <v>Hb</v>
      </c>
      <c r="K41">
        <v>1</v>
      </c>
      <c r="L41" t="s">
        <v>10</v>
      </c>
      <c r="M41">
        <v>143497</v>
      </c>
      <c r="N41" t="s">
        <v>107</v>
      </c>
      <c r="O41" t="s">
        <v>107</v>
      </c>
      <c r="U41" t="s">
        <v>63</v>
      </c>
      <c r="V41" s="10">
        <v>3</v>
      </c>
      <c r="W41" t="s">
        <v>4</v>
      </c>
      <c r="X41" t="s">
        <v>4</v>
      </c>
      <c r="Y41" s="2" t="s">
        <v>5</v>
      </c>
      <c r="Z41" s="3">
        <v>2</v>
      </c>
      <c r="AA41" s="4">
        <v>301</v>
      </c>
      <c r="AB41" s="4" t="s">
        <v>4</v>
      </c>
      <c r="AC41" t="s">
        <v>215</v>
      </c>
      <c r="AD41">
        <v>1926</v>
      </c>
      <c r="AE41">
        <v>9</v>
      </c>
      <c r="AF41">
        <v>15</v>
      </c>
      <c r="AG41" t="s">
        <v>57</v>
      </c>
      <c r="AH41" t="s">
        <v>31</v>
      </c>
      <c r="AJ41" t="s">
        <v>107</v>
      </c>
      <c r="AK41" t="s">
        <v>111</v>
      </c>
      <c r="AL41">
        <v>261317</v>
      </c>
      <c r="AM41">
        <v>6656077</v>
      </c>
      <c r="AN41" s="4">
        <v>261000</v>
      </c>
      <c r="AO41" s="4">
        <v>6657000</v>
      </c>
      <c r="AP41">
        <v>20057</v>
      </c>
      <c r="AR41">
        <v>105</v>
      </c>
      <c r="AT41" t="s">
        <v>216</v>
      </c>
      <c r="AU41">
        <v>143497</v>
      </c>
      <c r="AW41" s="8" t="s">
        <v>15</v>
      </c>
      <c r="AX41">
        <v>1</v>
      </c>
      <c r="AY41" t="s">
        <v>16</v>
      </c>
      <c r="AZ41" t="s">
        <v>64</v>
      </c>
      <c r="BA41" t="s">
        <v>217</v>
      </c>
      <c r="BB41">
        <v>105</v>
      </c>
      <c r="BC41" t="s">
        <v>32</v>
      </c>
      <c r="BD41" t="s">
        <v>33</v>
      </c>
      <c r="BE41">
        <v>1</v>
      </c>
      <c r="BF41" s="5">
        <v>40150</v>
      </c>
      <c r="BG41" s="6" t="s">
        <v>8</v>
      </c>
      <c r="BI41">
        <v>5</v>
      </c>
      <c r="BJ41">
        <v>293910</v>
      </c>
      <c r="BK41">
        <v>109802</v>
      </c>
      <c r="BL41" t="s">
        <v>218</v>
      </c>
      <c r="BN41" t="s">
        <v>219</v>
      </c>
      <c r="BX41">
        <v>363005</v>
      </c>
    </row>
    <row r="42" spans="1:76" x14ac:dyDescent="0.25">
      <c r="A42">
        <v>405001</v>
      </c>
      <c r="B42">
        <v>325660</v>
      </c>
      <c r="F42" t="s">
        <v>0</v>
      </c>
      <c r="G42" t="s">
        <v>9</v>
      </c>
      <c r="H42" t="s">
        <v>428</v>
      </c>
      <c r="I42" s="7" t="str">
        <f>HYPERLINK(AT42,"Hb")</f>
        <v>Hb</v>
      </c>
      <c r="K42">
        <v>1</v>
      </c>
      <c r="L42" t="s">
        <v>10</v>
      </c>
      <c r="M42">
        <v>143497</v>
      </c>
      <c r="N42" t="s">
        <v>107</v>
      </c>
      <c r="O42" t="s">
        <v>107</v>
      </c>
      <c r="U42" t="s">
        <v>429</v>
      </c>
      <c r="V42" s="1">
        <v>1</v>
      </c>
      <c r="W42" t="s">
        <v>4</v>
      </c>
      <c r="X42" t="s">
        <v>4</v>
      </c>
      <c r="Y42" s="2" t="s">
        <v>5</v>
      </c>
      <c r="Z42" s="3">
        <v>2</v>
      </c>
      <c r="AA42" s="4">
        <v>301</v>
      </c>
      <c r="AB42" s="4" t="s">
        <v>4</v>
      </c>
      <c r="AC42" t="s">
        <v>430</v>
      </c>
      <c r="AD42">
        <v>1926</v>
      </c>
      <c r="AE42">
        <v>9</v>
      </c>
      <c r="AF42">
        <v>15</v>
      </c>
      <c r="AG42" t="s">
        <v>57</v>
      </c>
      <c r="AH42" t="s">
        <v>13</v>
      </c>
      <c r="AJ42" t="s">
        <v>107</v>
      </c>
      <c r="AK42" t="s">
        <v>111</v>
      </c>
      <c r="AL42">
        <v>268008</v>
      </c>
      <c r="AM42">
        <v>6653854</v>
      </c>
      <c r="AN42" s="4">
        <v>269000</v>
      </c>
      <c r="AO42" s="4">
        <v>6653000</v>
      </c>
      <c r="AP42">
        <v>1414</v>
      </c>
      <c r="AR42">
        <v>8</v>
      </c>
      <c r="AS42" t="s">
        <v>14</v>
      </c>
      <c r="AT42" t="s">
        <v>431</v>
      </c>
      <c r="AU42">
        <v>143497</v>
      </c>
      <c r="AW42" s="8" t="s">
        <v>15</v>
      </c>
      <c r="AX42">
        <v>1</v>
      </c>
      <c r="AY42" t="s">
        <v>16</v>
      </c>
      <c r="AZ42" t="s">
        <v>432</v>
      </c>
      <c r="BA42" t="s">
        <v>433</v>
      </c>
      <c r="BB42">
        <v>8</v>
      </c>
      <c r="BC42" t="s">
        <v>17</v>
      </c>
      <c r="BD42" t="s">
        <v>18</v>
      </c>
      <c r="BE42">
        <v>1</v>
      </c>
      <c r="BF42" s="5">
        <v>38465</v>
      </c>
      <c r="BG42" s="6" t="s">
        <v>8</v>
      </c>
      <c r="BI42">
        <v>3</v>
      </c>
      <c r="BJ42">
        <v>496858</v>
      </c>
      <c r="BK42">
        <v>109803</v>
      </c>
      <c r="BL42" t="s">
        <v>434</v>
      </c>
      <c r="BN42" t="s">
        <v>435</v>
      </c>
      <c r="BX42">
        <v>405001</v>
      </c>
    </row>
    <row r="43" spans="1:76" x14ac:dyDescent="0.25">
      <c r="A43">
        <v>363004</v>
      </c>
      <c r="B43">
        <v>142104</v>
      </c>
      <c r="F43" t="s">
        <v>0</v>
      </c>
      <c r="G43" t="s">
        <v>30</v>
      </c>
      <c r="H43" t="s">
        <v>220</v>
      </c>
      <c r="I43" s="7" t="str">
        <f>HYPERLINK(AT43,"Hb")</f>
        <v>Hb</v>
      </c>
      <c r="K43">
        <v>1</v>
      </c>
      <c r="L43" t="s">
        <v>10</v>
      </c>
      <c r="M43">
        <v>143497</v>
      </c>
      <c r="N43" t="s">
        <v>107</v>
      </c>
      <c r="O43" t="s">
        <v>107</v>
      </c>
      <c r="U43" t="s">
        <v>63</v>
      </c>
      <c r="V43" s="10">
        <v>3</v>
      </c>
      <c r="W43" t="s">
        <v>4</v>
      </c>
      <c r="X43" t="s">
        <v>4</v>
      </c>
      <c r="Y43" s="2" t="s">
        <v>5</v>
      </c>
      <c r="Z43" s="3">
        <v>2</v>
      </c>
      <c r="AA43" s="4">
        <v>301</v>
      </c>
      <c r="AB43" s="4" t="s">
        <v>4</v>
      </c>
      <c r="AC43" t="s">
        <v>221</v>
      </c>
      <c r="AD43">
        <v>1927</v>
      </c>
      <c r="AE43">
        <v>8</v>
      </c>
      <c r="AF43">
        <v>16</v>
      </c>
      <c r="AG43" t="s">
        <v>66</v>
      </c>
      <c r="AH43" t="s">
        <v>31</v>
      </c>
      <c r="AJ43" t="s">
        <v>107</v>
      </c>
      <c r="AK43" t="s">
        <v>111</v>
      </c>
      <c r="AL43">
        <v>261317</v>
      </c>
      <c r="AM43">
        <v>6656077</v>
      </c>
      <c r="AN43" s="4">
        <v>261000</v>
      </c>
      <c r="AO43" s="4">
        <v>6657000</v>
      </c>
      <c r="AP43">
        <v>20057</v>
      </c>
      <c r="AR43">
        <v>105</v>
      </c>
      <c r="AT43" t="s">
        <v>222</v>
      </c>
      <c r="AU43">
        <v>143497</v>
      </c>
      <c r="AW43" s="8" t="s">
        <v>15</v>
      </c>
      <c r="AX43">
        <v>1</v>
      </c>
      <c r="AY43" t="s">
        <v>16</v>
      </c>
      <c r="AZ43" t="s">
        <v>64</v>
      </c>
      <c r="BA43" t="s">
        <v>223</v>
      </c>
      <c r="BB43">
        <v>105</v>
      </c>
      <c r="BC43" t="s">
        <v>32</v>
      </c>
      <c r="BD43" t="s">
        <v>33</v>
      </c>
      <c r="BE43">
        <v>1</v>
      </c>
      <c r="BF43" s="5">
        <v>40150</v>
      </c>
      <c r="BG43" s="6" t="s">
        <v>8</v>
      </c>
      <c r="BI43">
        <v>5</v>
      </c>
      <c r="BJ43">
        <v>293909</v>
      </c>
      <c r="BK43">
        <v>109804</v>
      </c>
      <c r="BL43" t="s">
        <v>224</v>
      </c>
      <c r="BN43" t="s">
        <v>225</v>
      </c>
      <c r="BX43">
        <v>363004</v>
      </c>
    </row>
    <row r="44" spans="1:76" x14ac:dyDescent="0.25">
      <c r="A44">
        <v>363006</v>
      </c>
      <c r="B44">
        <v>142106</v>
      </c>
      <c r="F44" t="s">
        <v>0</v>
      </c>
      <c r="G44" t="s">
        <v>30</v>
      </c>
      <c r="H44" t="s">
        <v>226</v>
      </c>
      <c r="I44" s="7" t="str">
        <f>HYPERLINK(AT44,"Hb")</f>
        <v>Hb</v>
      </c>
      <c r="K44">
        <v>1</v>
      </c>
      <c r="L44" t="s">
        <v>10</v>
      </c>
      <c r="M44">
        <v>143497</v>
      </c>
      <c r="N44" t="s">
        <v>107</v>
      </c>
      <c r="O44" t="s">
        <v>107</v>
      </c>
      <c r="U44" t="s">
        <v>63</v>
      </c>
      <c r="V44" s="10">
        <v>3</v>
      </c>
      <c r="W44" t="s">
        <v>4</v>
      </c>
      <c r="X44" t="s">
        <v>4</v>
      </c>
      <c r="Y44" s="2" t="s">
        <v>5</v>
      </c>
      <c r="Z44" s="3">
        <v>2</v>
      </c>
      <c r="AA44" s="4">
        <v>301</v>
      </c>
      <c r="AB44" s="4" t="s">
        <v>4</v>
      </c>
      <c r="AC44" t="s">
        <v>227</v>
      </c>
      <c r="AD44">
        <v>1927</v>
      </c>
      <c r="AE44">
        <v>8</v>
      </c>
      <c r="AF44">
        <v>27</v>
      </c>
      <c r="AG44" t="s">
        <v>77</v>
      </c>
      <c r="AH44" t="s">
        <v>31</v>
      </c>
      <c r="AJ44" t="s">
        <v>107</v>
      </c>
      <c r="AK44" t="s">
        <v>111</v>
      </c>
      <c r="AL44">
        <v>261317</v>
      </c>
      <c r="AM44">
        <v>6656077</v>
      </c>
      <c r="AN44" s="4">
        <v>261000</v>
      </c>
      <c r="AO44" s="4">
        <v>6657000</v>
      </c>
      <c r="AP44">
        <v>20057</v>
      </c>
      <c r="AR44">
        <v>105</v>
      </c>
      <c r="AT44" t="s">
        <v>228</v>
      </c>
      <c r="AU44">
        <v>143497</v>
      </c>
      <c r="AW44" s="8" t="s">
        <v>15</v>
      </c>
      <c r="AX44">
        <v>1</v>
      </c>
      <c r="AY44" t="s">
        <v>16</v>
      </c>
      <c r="AZ44" t="s">
        <v>64</v>
      </c>
      <c r="BA44" t="s">
        <v>229</v>
      </c>
      <c r="BB44">
        <v>105</v>
      </c>
      <c r="BC44" t="s">
        <v>32</v>
      </c>
      <c r="BD44" t="s">
        <v>33</v>
      </c>
      <c r="BE44">
        <v>1</v>
      </c>
      <c r="BF44" s="5">
        <v>42543</v>
      </c>
      <c r="BG44" s="6" t="s">
        <v>8</v>
      </c>
      <c r="BI44">
        <v>5</v>
      </c>
      <c r="BJ44">
        <v>293911</v>
      </c>
      <c r="BK44">
        <v>109821</v>
      </c>
      <c r="BL44" t="s">
        <v>230</v>
      </c>
      <c r="BN44" t="s">
        <v>231</v>
      </c>
      <c r="BX44">
        <v>363006</v>
      </c>
    </row>
    <row r="45" spans="1:76" x14ac:dyDescent="0.25">
      <c r="A45">
        <v>382437</v>
      </c>
      <c r="B45">
        <v>325664</v>
      </c>
      <c r="F45" t="s">
        <v>0</v>
      </c>
      <c r="G45" t="s">
        <v>9</v>
      </c>
      <c r="H45" t="s">
        <v>393</v>
      </c>
      <c r="I45" s="7" t="str">
        <f>HYPERLINK(AT45,"Hb")</f>
        <v>Hb</v>
      </c>
      <c r="K45">
        <v>1</v>
      </c>
      <c r="L45" t="s">
        <v>10</v>
      </c>
      <c r="M45">
        <v>143497</v>
      </c>
      <c r="N45" t="s">
        <v>107</v>
      </c>
      <c r="O45" t="s">
        <v>107</v>
      </c>
      <c r="U45" t="s">
        <v>378</v>
      </c>
      <c r="V45" s="1">
        <v>1</v>
      </c>
      <c r="W45" t="s">
        <v>4</v>
      </c>
      <c r="X45" t="s">
        <v>4</v>
      </c>
      <c r="Y45" s="2" t="s">
        <v>5</v>
      </c>
      <c r="Z45" s="3">
        <v>2</v>
      </c>
      <c r="AA45" s="4">
        <v>301</v>
      </c>
      <c r="AB45" s="4" t="s">
        <v>4</v>
      </c>
      <c r="AC45" t="s">
        <v>394</v>
      </c>
      <c r="AD45">
        <v>1927</v>
      </c>
      <c r="AE45">
        <v>8</v>
      </c>
      <c r="AF45">
        <v>21</v>
      </c>
      <c r="AG45" t="s">
        <v>77</v>
      </c>
      <c r="AH45" t="s">
        <v>169</v>
      </c>
      <c r="AJ45" t="s">
        <v>107</v>
      </c>
      <c r="AK45" t="s">
        <v>111</v>
      </c>
      <c r="AL45">
        <v>263428</v>
      </c>
      <c r="AM45">
        <v>6653263</v>
      </c>
      <c r="AN45" s="4">
        <v>263000</v>
      </c>
      <c r="AO45" s="4">
        <v>6653000</v>
      </c>
      <c r="AP45">
        <v>1118</v>
      </c>
      <c r="AR45">
        <v>8</v>
      </c>
      <c r="AS45" t="s">
        <v>14</v>
      </c>
      <c r="AT45" t="s">
        <v>395</v>
      </c>
      <c r="AU45">
        <v>143497</v>
      </c>
      <c r="AW45" s="8" t="s">
        <v>15</v>
      </c>
      <c r="AX45">
        <v>1</v>
      </c>
      <c r="AY45" t="s">
        <v>16</v>
      </c>
      <c r="AZ45" t="s">
        <v>396</v>
      </c>
      <c r="BA45" t="s">
        <v>397</v>
      </c>
      <c r="BB45">
        <v>8</v>
      </c>
      <c r="BC45" t="s">
        <v>17</v>
      </c>
      <c r="BD45" t="s">
        <v>18</v>
      </c>
      <c r="BE45">
        <v>1</v>
      </c>
      <c r="BF45" s="5">
        <v>38465</v>
      </c>
      <c r="BG45" s="6" t="s">
        <v>8</v>
      </c>
      <c r="BI45">
        <v>3</v>
      </c>
      <c r="BJ45">
        <v>496862</v>
      </c>
      <c r="BK45">
        <v>109806</v>
      </c>
      <c r="BL45" t="s">
        <v>398</v>
      </c>
      <c r="BN45" t="s">
        <v>399</v>
      </c>
      <c r="BX45">
        <v>382437</v>
      </c>
    </row>
    <row r="46" spans="1:76" x14ac:dyDescent="0.25">
      <c r="A46">
        <v>389326</v>
      </c>
      <c r="B46">
        <v>325674</v>
      </c>
      <c r="F46" t="s">
        <v>0</v>
      </c>
      <c r="G46" t="s">
        <v>9</v>
      </c>
      <c r="H46" t="s">
        <v>420</v>
      </c>
      <c r="I46" s="7" t="str">
        <f>HYPERLINK(AT46,"Hb")</f>
        <v>Hb</v>
      </c>
      <c r="K46">
        <v>1</v>
      </c>
      <c r="L46" t="s">
        <v>10</v>
      </c>
      <c r="M46">
        <v>143497</v>
      </c>
      <c r="N46" t="s">
        <v>107</v>
      </c>
      <c r="O46" t="s">
        <v>107</v>
      </c>
      <c r="U46" t="s">
        <v>421</v>
      </c>
      <c r="V46" s="1">
        <v>1</v>
      </c>
      <c r="W46" t="s">
        <v>4</v>
      </c>
      <c r="X46" t="s">
        <v>4</v>
      </c>
      <c r="Y46" s="2" t="s">
        <v>5</v>
      </c>
      <c r="Z46" s="3">
        <v>2</v>
      </c>
      <c r="AA46" s="4">
        <v>301</v>
      </c>
      <c r="AB46" s="4" t="s">
        <v>4</v>
      </c>
      <c r="AC46" t="s">
        <v>422</v>
      </c>
      <c r="AD46">
        <v>1927</v>
      </c>
      <c r="AE46">
        <v>1</v>
      </c>
      <c r="AF46">
        <v>1</v>
      </c>
      <c r="AG46" t="s">
        <v>66</v>
      </c>
      <c r="AH46" t="s">
        <v>13</v>
      </c>
      <c r="AJ46" t="s">
        <v>107</v>
      </c>
      <c r="AK46" t="s">
        <v>111</v>
      </c>
      <c r="AL46">
        <v>264651</v>
      </c>
      <c r="AM46">
        <v>6650136</v>
      </c>
      <c r="AN46" s="4">
        <v>265000</v>
      </c>
      <c r="AO46" s="4">
        <v>6651000</v>
      </c>
      <c r="AP46">
        <v>1414</v>
      </c>
      <c r="AR46">
        <v>8</v>
      </c>
      <c r="AS46" t="s">
        <v>14</v>
      </c>
      <c r="AT46" t="s">
        <v>423</v>
      </c>
      <c r="AU46">
        <v>143497</v>
      </c>
      <c r="AW46" s="8" t="s">
        <v>15</v>
      </c>
      <c r="AX46">
        <v>1</v>
      </c>
      <c r="AY46" t="s">
        <v>16</v>
      </c>
      <c r="AZ46" t="s">
        <v>424</v>
      </c>
      <c r="BA46" t="s">
        <v>425</v>
      </c>
      <c r="BB46">
        <v>8</v>
      </c>
      <c r="BC46" t="s">
        <v>17</v>
      </c>
      <c r="BD46" t="s">
        <v>18</v>
      </c>
      <c r="BE46">
        <v>1</v>
      </c>
      <c r="BF46" s="5">
        <v>38465</v>
      </c>
      <c r="BG46" s="6" t="s">
        <v>8</v>
      </c>
      <c r="BI46">
        <v>3</v>
      </c>
      <c r="BJ46">
        <v>496872</v>
      </c>
      <c r="BK46">
        <v>109805</v>
      </c>
      <c r="BL46" t="s">
        <v>426</v>
      </c>
      <c r="BN46" t="s">
        <v>427</v>
      </c>
      <c r="BX46">
        <v>389326</v>
      </c>
    </row>
    <row r="47" spans="1:76" x14ac:dyDescent="0.25">
      <c r="A47">
        <v>363007</v>
      </c>
      <c r="B47">
        <v>142107</v>
      </c>
      <c r="F47" t="s">
        <v>0</v>
      </c>
      <c r="G47" t="s">
        <v>30</v>
      </c>
      <c r="H47" t="s">
        <v>232</v>
      </c>
      <c r="I47" s="7" t="str">
        <f>HYPERLINK(AT47,"Hb")</f>
        <v>Hb</v>
      </c>
      <c r="K47">
        <v>1</v>
      </c>
      <c r="L47" t="s">
        <v>10</v>
      </c>
      <c r="M47">
        <v>143497</v>
      </c>
      <c r="N47" t="s">
        <v>107</v>
      </c>
      <c r="O47" t="s">
        <v>107</v>
      </c>
      <c r="U47" t="s">
        <v>63</v>
      </c>
      <c r="V47" s="10">
        <v>3</v>
      </c>
      <c r="W47" t="s">
        <v>4</v>
      </c>
      <c r="X47" t="s">
        <v>4</v>
      </c>
      <c r="Y47" s="2" t="s">
        <v>5</v>
      </c>
      <c r="Z47" s="3">
        <v>2</v>
      </c>
      <c r="AA47" s="4">
        <v>301</v>
      </c>
      <c r="AB47" s="4" t="s">
        <v>4</v>
      </c>
      <c r="AC47" t="s">
        <v>233</v>
      </c>
      <c r="AD47">
        <v>1929</v>
      </c>
      <c r="AE47">
        <v>7</v>
      </c>
      <c r="AF47">
        <v>12</v>
      </c>
      <c r="AG47" t="s">
        <v>77</v>
      </c>
      <c r="AH47" t="s">
        <v>31</v>
      </c>
      <c r="AJ47" t="s">
        <v>107</v>
      </c>
      <c r="AK47" t="s">
        <v>111</v>
      </c>
      <c r="AL47">
        <v>261317</v>
      </c>
      <c r="AM47">
        <v>6656077</v>
      </c>
      <c r="AN47" s="4">
        <v>261000</v>
      </c>
      <c r="AO47" s="4">
        <v>6657000</v>
      </c>
      <c r="AP47">
        <v>20057</v>
      </c>
      <c r="AR47">
        <v>105</v>
      </c>
      <c r="AT47" t="s">
        <v>234</v>
      </c>
      <c r="AU47">
        <v>143497</v>
      </c>
      <c r="AW47" s="8" t="s">
        <v>15</v>
      </c>
      <c r="AX47">
        <v>1</v>
      </c>
      <c r="AY47" t="s">
        <v>16</v>
      </c>
      <c r="AZ47" t="s">
        <v>64</v>
      </c>
      <c r="BA47" t="s">
        <v>235</v>
      </c>
      <c r="BB47">
        <v>105</v>
      </c>
      <c r="BC47" t="s">
        <v>32</v>
      </c>
      <c r="BD47" t="s">
        <v>33</v>
      </c>
      <c r="BE47">
        <v>1</v>
      </c>
      <c r="BF47" s="5">
        <v>42543</v>
      </c>
      <c r="BG47" s="6" t="s">
        <v>8</v>
      </c>
      <c r="BI47">
        <v>5</v>
      </c>
      <c r="BJ47">
        <v>293912</v>
      </c>
      <c r="BK47">
        <v>109807</v>
      </c>
      <c r="BL47" t="s">
        <v>236</v>
      </c>
      <c r="BN47" t="s">
        <v>237</v>
      </c>
      <c r="BX47">
        <v>363007</v>
      </c>
    </row>
    <row r="48" spans="1:76" x14ac:dyDescent="0.25">
      <c r="A48">
        <v>405002</v>
      </c>
      <c r="B48">
        <v>325661</v>
      </c>
      <c r="F48" t="s">
        <v>0</v>
      </c>
      <c r="G48" t="s">
        <v>9</v>
      </c>
      <c r="H48" t="s">
        <v>436</v>
      </c>
      <c r="I48" s="7" t="str">
        <f>HYPERLINK(AT48,"Hb")</f>
        <v>Hb</v>
      </c>
      <c r="K48">
        <v>1</v>
      </c>
      <c r="L48" t="s">
        <v>10</v>
      </c>
      <c r="M48">
        <v>143497</v>
      </c>
      <c r="N48" t="s">
        <v>107</v>
      </c>
      <c r="O48" t="s">
        <v>107</v>
      </c>
      <c r="U48" t="s">
        <v>429</v>
      </c>
      <c r="V48" s="1">
        <v>1</v>
      </c>
      <c r="W48" t="s">
        <v>4</v>
      </c>
      <c r="X48" t="s">
        <v>4</v>
      </c>
      <c r="Y48" s="2" t="s">
        <v>5</v>
      </c>
      <c r="Z48" s="3">
        <v>2</v>
      </c>
      <c r="AA48" s="4">
        <v>301</v>
      </c>
      <c r="AB48" s="4" t="s">
        <v>4</v>
      </c>
      <c r="AC48" t="s">
        <v>437</v>
      </c>
      <c r="AD48">
        <v>1929</v>
      </c>
      <c r="AE48">
        <v>7</v>
      </c>
      <c r="AF48">
        <v>12</v>
      </c>
      <c r="AG48" t="s">
        <v>77</v>
      </c>
      <c r="AH48" t="s">
        <v>13</v>
      </c>
      <c r="AJ48" t="s">
        <v>107</v>
      </c>
      <c r="AK48" t="s">
        <v>111</v>
      </c>
      <c r="AL48">
        <v>268008</v>
      </c>
      <c r="AM48">
        <v>6653854</v>
      </c>
      <c r="AN48" s="4">
        <v>269000</v>
      </c>
      <c r="AO48" s="4">
        <v>6653000</v>
      </c>
      <c r="AP48">
        <v>1414</v>
      </c>
      <c r="AR48">
        <v>8</v>
      </c>
      <c r="AS48" t="s">
        <v>14</v>
      </c>
      <c r="AT48" t="s">
        <v>438</v>
      </c>
      <c r="AU48">
        <v>143497</v>
      </c>
      <c r="AW48" s="8" t="s">
        <v>15</v>
      </c>
      <c r="AX48">
        <v>1</v>
      </c>
      <c r="AY48" t="s">
        <v>16</v>
      </c>
      <c r="AZ48" t="s">
        <v>432</v>
      </c>
      <c r="BA48" t="s">
        <v>439</v>
      </c>
      <c r="BB48">
        <v>8</v>
      </c>
      <c r="BC48" t="s">
        <v>17</v>
      </c>
      <c r="BD48" t="s">
        <v>18</v>
      </c>
      <c r="BE48">
        <v>1</v>
      </c>
      <c r="BF48" s="5">
        <v>40683</v>
      </c>
      <c r="BG48" s="6" t="s">
        <v>8</v>
      </c>
      <c r="BI48">
        <v>3</v>
      </c>
      <c r="BJ48">
        <v>496859</v>
      </c>
      <c r="BK48">
        <v>109808</v>
      </c>
      <c r="BL48" t="s">
        <v>440</v>
      </c>
      <c r="BN48" t="s">
        <v>441</v>
      </c>
      <c r="BX48">
        <v>405002</v>
      </c>
    </row>
    <row r="49" spans="1:76" x14ac:dyDescent="0.25">
      <c r="A49">
        <v>364714</v>
      </c>
      <c r="B49">
        <v>280745</v>
      </c>
      <c r="F49" t="s">
        <v>0</v>
      </c>
      <c r="G49" t="s">
        <v>9</v>
      </c>
      <c r="H49" t="s">
        <v>238</v>
      </c>
      <c r="I49" s="7" t="str">
        <f>HYPERLINK(AT49,"Hb")</f>
        <v>Hb</v>
      </c>
      <c r="K49">
        <v>1</v>
      </c>
      <c r="L49" t="s">
        <v>10</v>
      </c>
      <c r="M49">
        <v>143497</v>
      </c>
      <c r="N49" t="s">
        <v>107</v>
      </c>
      <c r="O49" t="s">
        <v>107</v>
      </c>
      <c r="U49" t="s">
        <v>63</v>
      </c>
      <c r="V49" s="10">
        <v>3</v>
      </c>
      <c r="W49" t="s">
        <v>4</v>
      </c>
      <c r="X49" t="s">
        <v>4</v>
      </c>
      <c r="Y49" s="2" t="s">
        <v>5</v>
      </c>
      <c r="Z49" s="3">
        <v>2</v>
      </c>
      <c r="AA49" s="4">
        <v>301</v>
      </c>
      <c r="AB49" s="4" t="s">
        <v>4</v>
      </c>
      <c r="AC49" t="s">
        <v>239</v>
      </c>
      <c r="AD49">
        <v>1938</v>
      </c>
      <c r="AE49">
        <v>7</v>
      </c>
      <c r="AF49">
        <v>9</v>
      </c>
      <c r="AG49" t="s">
        <v>240</v>
      </c>
      <c r="AH49" t="s">
        <v>31</v>
      </c>
      <c r="AJ49" t="s">
        <v>107</v>
      </c>
      <c r="AK49" t="s">
        <v>111</v>
      </c>
      <c r="AL49">
        <v>261317</v>
      </c>
      <c r="AM49">
        <v>6656077</v>
      </c>
      <c r="AN49" s="4">
        <v>261000</v>
      </c>
      <c r="AO49" s="4">
        <v>6657000</v>
      </c>
      <c r="AP49">
        <v>20057</v>
      </c>
      <c r="AR49">
        <v>8</v>
      </c>
      <c r="AT49" t="s">
        <v>241</v>
      </c>
      <c r="AU49">
        <v>143497</v>
      </c>
      <c r="AW49" s="8" t="s">
        <v>15</v>
      </c>
      <c r="AX49">
        <v>1</v>
      </c>
      <c r="AY49" t="s">
        <v>16</v>
      </c>
      <c r="AZ49" t="s">
        <v>64</v>
      </c>
      <c r="BA49" t="s">
        <v>242</v>
      </c>
      <c r="BB49">
        <v>8</v>
      </c>
      <c r="BC49" t="s">
        <v>17</v>
      </c>
      <c r="BD49" t="s">
        <v>18</v>
      </c>
      <c r="BE49">
        <v>1</v>
      </c>
      <c r="BF49" s="5">
        <v>42739</v>
      </c>
      <c r="BG49" s="6" t="s">
        <v>8</v>
      </c>
      <c r="BI49">
        <v>3</v>
      </c>
      <c r="BJ49">
        <v>453625</v>
      </c>
      <c r="BK49">
        <v>109765</v>
      </c>
      <c r="BL49" t="s">
        <v>243</v>
      </c>
      <c r="BN49" t="s">
        <v>244</v>
      </c>
      <c r="BX49">
        <v>364714</v>
      </c>
    </row>
    <row r="50" spans="1:76" x14ac:dyDescent="0.25">
      <c r="A50">
        <v>386825</v>
      </c>
      <c r="B50">
        <v>325667</v>
      </c>
      <c r="F50" t="s">
        <v>0</v>
      </c>
      <c r="G50" t="s">
        <v>9</v>
      </c>
      <c r="H50" t="s">
        <v>400</v>
      </c>
      <c r="I50" s="7" t="str">
        <f>HYPERLINK(AT50,"Hb")</f>
        <v>Hb</v>
      </c>
      <c r="K50">
        <v>1</v>
      </c>
      <c r="L50" t="s">
        <v>10</v>
      </c>
      <c r="M50">
        <v>143497</v>
      </c>
      <c r="N50" t="s">
        <v>107</v>
      </c>
      <c r="O50" t="s">
        <v>107</v>
      </c>
      <c r="U50" t="s">
        <v>401</v>
      </c>
      <c r="V50" s="1">
        <v>1</v>
      </c>
      <c r="W50" t="s">
        <v>4</v>
      </c>
      <c r="X50" t="s">
        <v>4</v>
      </c>
      <c r="Y50" s="2" t="s">
        <v>5</v>
      </c>
      <c r="Z50" s="3">
        <v>2</v>
      </c>
      <c r="AA50" s="4">
        <v>301</v>
      </c>
      <c r="AB50" s="4" t="s">
        <v>4</v>
      </c>
      <c r="AC50" t="s">
        <v>402</v>
      </c>
      <c r="AD50">
        <v>1938</v>
      </c>
      <c r="AE50">
        <v>9</v>
      </c>
      <c r="AF50">
        <v>10</v>
      </c>
      <c r="AG50" t="s">
        <v>57</v>
      </c>
      <c r="AH50" t="s">
        <v>169</v>
      </c>
      <c r="AJ50" t="s">
        <v>107</v>
      </c>
      <c r="AK50" t="s">
        <v>111</v>
      </c>
      <c r="AL50">
        <v>264113</v>
      </c>
      <c r="AM50">
        <v>6649690</v>
      </c>
      <c r="AN50" s="4">
        <v>265000</v>
      </c>
      <c r="AO50" s="4">
        <v>6649000</v>
      </c>
      <c r="AP50">
        <v>707</v>
      </c>
      <c r="AR50">
        <v>8</v>
      </c>
      <c r="AS50" t="s">
        <v>14</v>
      </c>
      <c r="AT50" t="s">
        <v>403</v>
      </c>
      <c r="AU50">
        <v>143497</v>
      </c>
      <c r="AW50" s="8" t="s">
        <v>15</v>
      </c>
      <c r="AX50">
        <v>1</v>
      </c>
      <c r="AY50" t="s">
        <v>16</v>
      </c>
      <c r="AZ50" t="s">
        <v>404</v>
      </c>
      <c r="BA50" t="s">
        <v>405</v>
      </c>
      <c r="BB50">
        <v>8</v>
      </c>
      <c r="BC50" t="s">
        <v>17</v>
      </c>
      <c r="BD50" t="s">
        <v>18</v>
      </c>
      <c r="BE50">
        <v>1</v>
      </c>
      <c r="BF50" s="5">
        <v>38465</v>
      </c>
      <c r="BG50" s="6" t="s">
        <v>8</v>
      </c>
      <c r="BI50">
        <v>3</v>
      </c>
      <c r="BJ50">
        <v>496865</v>
      </c>
      <c r="BK50">
        <v>109809</v>
      </c>
      <c r="BL50" t="s">
        <v>406</v>
      </c>
      <c r="BN50" t="s">
        <v>407</v>
      </c>
      <c r="BX50">
        <v>386825</v>
      </c>
    </row>
    <row r="51" spans="1:76" x14ac:dyDescent="0.25">
      <c r="A51">
        <v>344079</v>
      </c>
      <c r="B51">
        <v>291973</v>
      </c>
      <c r="F51" t="s">
        <v>0</v>
      </c>
      <c r="G51" t="s">
        <v>9</v>
      </c>
      <c r="H51" t="s">
        <v>155</v>
      </c>
      <c r="I51" s="7" t="str">
        <f>HYPERLINK(AT51,"Hb")</f>
        <v>Hb</v>
      </c>
      <c r="K51">
        <v>1</v>
      </c>
      <c r="L51" t="s">
        <v>10</v>
      </c>
      <c r="M51">
        <v>143497</v>
      </c>
      <c r="N51" t="s">
        <v>107</v>
      </c>
      <c r="O51" t="s">
        <v>107</v>
      </c>
      <c r="U51" t="s">
        <v>156</v>
      </c>
      <c r="V51" s="1">
        <v>1</v>
      </c>
      <c r="W51" t="s">
        <v>4</v>
      </c>
      <c r="X51" t="s">
        <v>4</v>
      </c>
      <c r="Y51" s="2" t="s">
        <v>5</v>
      </c>
      <c r="Z51" s="3">
        <v>2</v>
      </c>
      <c r="AA51" s="4">
        <v>301</v>
      </c>
      <c r="AB51" s="4" t="s">
        <v>4</v>
      </c>
      <c r="AC51" t="s">
        <v>157</v>
      </c>
      <c r="AD51">
        <v>1940</v>
      </c>
      <c r="AE51">
        <v>7</v>
      </c>
      <c r="AF51">
        <v>11</v>
      </c>
      <c r="AG51" t="s">
        <v>88</v>
      </c>
      <c r="AH51" t="s">
        <v>13</v>
      </c>
      <c r="AJ51" t="s">
        <v>107</v>
      </c>
      <c r="AK51" t="s">
        <v>111</v>
      </c>
      <c r="AL51">
        <v>258027</v>
      </c>
      <c r="AM51">
        <v>6650034</v>
      </c>
      <c r="AN51" s="4">
        <v>259000</v>
      </c>
      <c r="AO51" s="4">
        <v>6651000</v>
      </c>
      <c r="AP51">
        <v>707</v>
      </c>
      <c r="AR51">
        <v>8</v>
      </c>
      <c r="AS51" t="s">
        <v>14</v>
      </c>
      <c r="AT51" t="s">
        <v>158</v>
      </c>
      <c r="AU51">
        <v>143497</v>
      </c>
      <c r="AW51" s="8" t="s">
        <v>15</v>
      </c>
      <c r="AX51">
        <v>1</v>
      </c>
      <c r="AY51" t="s">
        <v>16</v>
      </c>
      <c r="AZ51" t="s">
        <v>159</v>
      </c>
      <c r="BA51" t="s">
        <v>160</v>
      </c>
      <c r="BB51">
        <v>8</v>
      </c>
      <c r="BC51" t="s">
        <v>17</v>
      </c>
      <c r="BD51" t="s">
        <v>18</v>
      </c>
      <c r="BE51">
        <v>1</v>
      </c>
      <c r="BF51" s="5">
        <v>33671</v>
      </c>
      <c r="BG51" s="6" t="s">
        <v>8</v>
      </c>
      <c r="BI51">
        <v>3</v>
      </c>
      <c r="BJ51">
        <v>464639</v>
      </c>
      <c r="BK51">
        <v>109810</v>
      </c>
      <c r="BL51" t="s">
        <v>161</v>
      </c>
      <c r="BN51" t="s">
        <v>162</v>
      </c>
      <c r="BX51">
        <v>344079</v>
      </c>
    </row>
    <row r="52" spans="1:76" x14ac:dyDescent="0.25">
      <c r="A52">
        <v>367737</v>
      </c>
      <c r="B52">
        <v>325663</v>
      </c>
      <c r="F52" t="s">
        <v>0</v>
      </c>
      <c r="G52" t="s">
        <v>9</v>
      </c>
      <c r="H52" t="s">
        <v>245</v>
      </c>
      <c r="I52" s="7" t="str">
        <f>HYPERLINK(AT52,"Hb")</f>
        <v>Hb</v>
      </c>
      <c r="K52">
        <v>1</v>
      </c>
      <c r="L52" t="s">
        <v>10</v>
      </c>
      <c r="M52">
        <v>143497</v>
      </c>
      <c r="N52" t="s">
        <v>107</v>
      </c>
      <c r="O52" t="s">
        <v>107</v>
      </c>
      <c r="U52" t="s">
        <v>63</v>
      </c>
      <c r="V52" s="10">
        <v>3</v>
      </c>
      <c r="W52" t="s">
        <v>4</v>
      </c>
      <c r="X52" t="s">
        <v>4</v>
      </c>
      <c r="Y52" s="2" t="s">
        <v>5</v>
      </c>
      <c r="Z52" s="3">
        <v>2</v>
      </c>
      <c r="AA52" s="4">
        <v>301</v>
      </c>
      <c r="AB52" s="4" t="s">
        <v>4</v>
      </c>
      <c r="AC52" t="s">
        <v>246</v>
      </c>
      <c r="AD52">
        <v>1943</v>
      </c>
      <c r="AE52">
        <v>7</v>
      </c>
      <c r="AF52">
        <v>30</v>
      </c>
      <c r="AG52" t="s">
        <v>247</v>
      </c>
      <c r="AH52" t="s">
        <v>13</v>
      </c>
      <c r="AJ52" t="s">
        <v>107</v>
      </c>
      <c r="AK52" t="s">
        <v>111</v>
      </c>
      <c r="AL52">
        <v>261317</v>
      </c>
      <c r="AM52">
        <v>6656077</v>
      </c>
      <c r="AN52" s="4">
        <v>261000</v>
      </c>
      <c r="AO52" s="4">
        <v>6657000</v>
      </c>
      <c r="AP52">
        <v>20057</v>
      </c>
      <c r="AR52">
        <v>8</v>
      </c>
      <c r="AT52" t="s">
        <v>248</v>
      </c>
      <c r="AU52">
        <v>143497</v>
      </c>
      <c r="AW52" s="8" t="s">
        <v>15</v>
      </c>
      <c r="AX52">
        <v>1</v>
      </c>
      <c r="AY52" t="s">
        <v>16</v>
      </c>
      <c r="AZ52" t="s">
        <v>64</v>
      </c>
      <c r="BA52" t="s">
        <v>249</v>
      </c>
      <c r="BB52">
        <v>8</v>
      </c>
      <c r="BC52" t="s">
        <v>17</v>
      </c>
      <c r="BD52" t="s">
        <v>18</v>
      </c>
      <c r="BE52">
        <v>1</v>
      </c>
      <c r="BF52" s="5">
        <v>33990</v>
      </c>
      <c r="BG52" s="6" t="s">
        <v>8</v>
      </c>
      <c r="BI52">
        <v>3</v>
      </c>
      <c r="BJ52">
        <v>496861</v>
      </c>
      <c r="BK52">
        <v>109811</v>
      </c>
      <c r="BL52" t="s">
        <v>250</v>
      </c>
      <c r="BN52" t="s">
        <v>251</v>
      </c>
      <c r="BX52">
        <v>367737</v>
      </c>
    </row>
    <row r="53" spans="1:76" x14ac:dyDescent="0.25">
      <c r="A53">
        <v>386824</v>
      </c>
      <c r="B53">
        <v>325666</v>
      </c>
      <c r="F53" t="s">
        <v>0</v>
      </c>
      <c r="G53" t="s">
        <v>9</v>
      </c>
      <c r="H53" t="s">
        <v>408</v>
      </c>
      <c r="I53" s="7" t="str">
        <f>HYPERLINK(AT53,"Hb")</f>
        <v>Hb</v>
      </c>
      <c r="K53">
        <v>1</v>
      </c>
      <c r="L53" t="s">
        <v>10</v>
      </c>
      <c r="M53">
        <v>143497</v>
      </c>
      <c r="N53" t="s">
        <v>107</v>
      </c>
      <c r="O53" t="s">
        <v>107</v>
      </c>
      <c r="U53" t="s">
        <v>401</v>
      </c>
      <c r="V53" s="1">
        <v>1</v>
      </c>
      <c r="W53" t="s">
        <v>4</v>
      </c>
      <c r="X53" t="s">
        <v>4</v>
      </c>
      <c r="Y53" s="2" t="s">
        <v>5</v>
      </c>
      <c r="Z53" s="3">
        <v>2</v>
      </c>
      <c r="AA53" s="4">
        <v>301</v>
      </c>
      <c r="AB53" s="4" t="s">
        <v>4</v>
      </c>
      <c r="AC53" t="s">
        <v>409</v>
      </c>
      <c r="AD53">
        <v>1946</v>
      </c>
      <c r="AE53">
        <v>9</v>
      </c>
      <c r="AF53">
        <v>4</v>
      </c>
      <c r="AG53" t="s">
        <v>57</v>
      </c>
      <c r="AH53" t="s">
        <v>169</v>
      </c>
      <c r="AJ53" t="s">
        <v>107</v>
      </c>
      <c r="AK53" t="s">
        <v>111</v>
      </c>
      <c r="AL53">
        <v>264113</v>
      </c>
      <c r="AM53">
        <v>6649690</v>
      </c>
      <c r="AN53" s="4">
        <v>265000</v>
      </c>
      <c r="AO53" s="4">
        <v>6649000</v>
      </c>
      <c r="AP53">
        <v>707</v>
      </c>
      <c r="AR53">
        <v>8</v>
      </c>
      <c r="AS53" t="s">
        <v>14</v>
      </c>
      <c r="AT53" t="s">
        <v>410</v>
      </c>
      <c r="AU53">
        <v>143497</v>
      </c>
      <c r="AW53" s="8" t="s">
        <v>15</v>
      </c>
      <c r="AX53">
        <v>1</v>
      </c>
      <c r="AY53" t="s">
        <v>16</v>
      </c>
      <c r="AZ53" t="s">
        <v>404</v>
      </c>
      <c r="BA53" t="s">
        <v>411</v>
      </c>
      <c r="BB53">
        <v>8</v>
      </c>
      <c r="BC53" t="s">
        <v>17</v>
      </c>
      <c r="BD53" t="s">
        <v>18</v>
      </c>
      <c r="BE53">
        <v>1</v>
      </c>
      <c r="BF53" s="5">
        <v>38465</v>
      </c>
      <c r="BG53" s="6" t="s">
        <v>8</v>
      </c>
      <c r="BI53">
        <v>3</v>
      </c>
      <c r="BJ53">
        <v>496864</v>
      </c>
      <c r="BK53">
        <v>109812</v>
      </c>
      <c r="BL53" t="s">
        <v>412</v>
      </c>
      <c r="BN53" t="s">
        <v>413</v>
      </c>
      <c r="BX53">
        <v>386824</v>
      </c>
    </row>
    <row r="54" spans="1:76" x14ac:dyDescent="0.25">
      <c r="A54">
        <v>367736</v>
      </c>
      <c r="B54">
        <v>325662</v>
      </c>
      <c r="F54" t="s">
        <v>0</v>
      </c>
      <c r="G54" t="s">
        <v>9</v>
      </c>
      <c r="H54" t="s">
        <v>252</v>
      </c>
      <c r="I54" s="7" t="str">
        <f>HYPERLINK(AT54,"Hb")</f>
        <v>Hb</v>
      </c>
      <c r="K54">
        <v>1</v>
      </c>
      <c r="L54" t="s">
        <v>10</v>
      </c>
      <c r="M54">
        <v>143497</v>
      </c>
      <c r="N54" t="s">
        <v>107</v>
      </c>
      <c r="O54" t="s">
        <v>107</v>
      </c>
      <c r="U54" t="s">
        <v>63</v>
      </c>
      <c r="V54" s="10">
        <v>3</v>
      </c>
      <c r="W54" t="s">
        <v>4</v>
      </c>
      <c r="X54" t="s">
        <v>4</v>
      </c>
      <c r="Y54" s="2" t="s">
        <v>5</v>
      </c>
      <c r="Z54" s="3">
        <v>2</v>
      </c>
      <c r="AA54" s="4">
        <v>301</v>
      </c>
      <c r="AB54" s="4" t="s">
        <v>4</v>
      </c>
      <c r="AC54" t="s">
        <v>253</v>
      </c>
      <c r="AD54">
        <v>1948</v>
      </c>
      <c r="AE54">
        <v>6</v>
      </c>
      <c r="AF54">
        <v>30</v>
      </c>
      <c r="AG54" t="s">
        <v>254</v>
      </c>
      <c r="AH54" t="s">
        <v>13</v>
      </c>
      <c r="AJ54" t="s">
        <v>107</v>
      </c>
      <c r="AK54" t="s">
        <v>111</v>
      </c>
      <c r="AL54">
        <v>261317</v>
      </c>
      <c r="AM54">
        <v>6656077</v>
      </c>
      <c r="AN54" s="4">
        <v>261000</v>
      </c>
      <c r="AO54" s="4">
        <v>6657000</v>
      </c>
      <c r="AP54">
        <v>20057</v>
      </c>
      <c r="AR54">
        <v>8</v>
      </c>
      <c r="AT54" t="s">
        <v>255</v>
      </c>
      <c r="AU54">
        <v>143497</v>
      </c>
      <c r="AW54" s="8" t="s">
        <v>15</v>
      </c>
      <c r="AX54">
        <v>1</v>
      </c>
      <c r="AY54" t="s">
        <v>16</v>
      </c>
      <c r="AZ54" t="s">
        <v>64</v>
      </c>
      <c r="BA54" t="s">
        <v>256</v>
      </c>
      <c r="BB54">
        <v>8</v>
      </c>
      <c r="BC54" t="s">
        <v>17</v>
      </c>
      <c r="BD54" t="s">
        <v>18</v>
      </c>
      <c r="BE54">
        <v>1</v>
      </c>
      <c r="BF54" s="5">
        <v>33990</v>
      </c>
      <c r="BG54" s="6" t="s">
        <v>8</v>
      </c>
      <c r="BI54">
        <v>3</v>
      </c>
      <c r="BJ54">
        <v>496860</v>
      </c>
      <c r="BK54">
        <v>109813</v>
      </c>
      <c r="BL54" t="s">
        <v>257</v>
      </c>
      <c r="BN54" t="s">
        <v>258</v>
      </c>
      <c r="BX54">
        <v>367736</v>
      </c>
    </row>
    <row r="55" spans="1:76" x14ac:dyDescent="0.25">
      <c r="A55">
        <v>383858</v>
      </c>
      <c r="B55">
        <v>204781</v>
      </c>
      <c r="F55" t="s">
        <v>0</v>
      </c>
      <c r="G55" t="s">
        <v>40</v>
      </c>
      <c r="H55" t="s">
        <v>358</v>
      </c>
      <c r="I55" s="7" t="str">
        <f>HYPERLINK(AT55,"Hb")</f>
        <v>Hb</v>
      </c>
      <c r="K55">
        <v>1</v>
      </c>
      <c r="L55" t="s">
        <v>10</v>
      </c>
      <c r="M55">
        <v>143497</v>
      </c>
      <c r="N55" t="s">
        <v>107</v>
      </c>
      <c r="O55" t="s">
        <v>107</v>
      </c>
      <c r="U55" t="s">
        <v>3</v>
      </c>
      <c r="V55" s="1">
        <v>1</v>
      </c>
      <c r="W55" t="s">
        <v>4</v>
      </c>
      <c r="X55" t="s">
        <v>4</v>
      </c>
      <c r="Y55" s="2" t="s">
        <v>5</v>
      </c>
      <c r="Z55" s="3">
        <v>2</v>
      </c>
      <c r="AA55" s="4">
        <v>301</v>
      </c>
      <c r="AB55" s="4" t="s">
        <v>4</v>
      </c>
      <c r="AC55" t="s">
        <v>359</v>
      </c>
      <c r="AD55">
        <v>1953</v>
      </c>
      <c r="AE55">
        <v>8</v>
      </c>
      <c r="AF55">
        <v>27</v>
      </c>
      <c r="AG55" t="s">
        <v>42</v>
      </c>
      <c r="AH55" t="s">
        <v>59</v>
      </c>
      <c r="AJ55" t="s">
        <v>107</v>
      </c>
      <c r="AK55" t="s">
        <v>111</v>
      </c>
      <c r="AL55">
        <v>263660</v>
      </c>
      <c r="AM55">
        <v>6650233</v>
      </c>
      <c r="AN55" s="4">
        <v>263000</v>
      </c>
      <c r="AO55" s="4">
        <v>6651000</v>
      </c>
      <c r="AP55">
        <v>1414</v>
      </c>
      <c r="AR55">
        <v>37</v>
      </c>
      <c r="AT55" t="s">
        <v>360</v>
      </c>
      <c r="AU55">
        <v>143497</v>
      </c>
      <c r="AW55" s="8" t="s">
        <v>15</v>
      </c>
      <c r="AX55">
        <v>1</v>
      </c>
      <c r="AY55" t="s">
        <v>16</v>
      </c>
      <c r="AZ55" t="s">
        <v>348</v>
      </c>
      <c r="BA55" t="s">
        <v>361</v>
      </c>
      <c r="BB55">
        <v>37</v>
      </c>
      <c r="BC55" t="s">
        <v>41</v>
      </c>
      <c r="BD55" t="s">
        <v>18</v>
      </c>
      <c r="BE55">
        <v>1</v>
      </c>
      <c r="BF55" s="5">
        <v>43887</v>
      </c>
      <c r="BG55" s="6" t="s">
        <v>8</v>
      </c>
      <c r="BI55">
        <v>4</v>
      </c>
      <c r="BJ55">
        <v>360260</v>
      </c>
      <c r="BK55">
        <v>109814</v>
      </c>
      <c r="BL55" t="s">
        <v>362</v>
      </c>
      <c r="BN55" t="s">
        <v>363</v>
      </c>
      <c r="BX55">
        <v>383858</v>
      </c>
    </row>
    <row r="56" spans="1:76" x14ac:dyDescent="0.25">
      <c r="A56">
        <v>364634</v>
      </c>
      <c r="B56">
        <v>276347</v>
      </c>
      <c r="F56" t="s">
        <v>0</v>
      </c>
      <c r="G56" t="s">
        <v>9</v>
      </c>
      <c r="H56" t="s">
        <v>259</v>
      </c>
      <c r="I56" s="7" t="str">
        <f>HYPERLINK(AT56,"Hb")</f>
        <v>Hb</v>
      </c>
      <c r="K56">
        <v>1</v>
      </c>
      <c r="L56" t="s">
        <v>10</v>
      </c>
      <c r="M56">
        <v>143497</v>
      </c>
      <c r="N56" t="s">
        <v>107</v>
      </c>
      <c r="O56" t="s">
        <v>107</v>
      </c>
      <c r="U56" t="s">
        <v>63</v>
      </c>
      <c r="V56" s="10">
        <v>3</v>
      </c>
      <c r="W56" t="s">
        <v>4</v>
      </c>
      <c r="X56" t="s">
        <v>4</v>
      </c>
      <c r="Y56" s="2" t="s">
        <v>5</v>
      </c>
      <c r="Z56" s="3">
        <v>2</v>
      </c>
      <c r="AA56" s="4">
        <v>301</v>
      </c>
      <c r="AB56" s="4" t="s">
        <v>4</v>
      </c>
      <c r="AC56" t="s">
        <v>260</v>
      </c>
      <c r="AD56">
        <v>1965</v>
      </c>
      <c r="AE56">
        <v>7</v>
      </c>
      <c r="AF56">
        <v>15</v>
      </c>
      <c r="AG56" t="s">
        <v>47</v>
      </c>
      <c r="AH56" t="s">
        <v>13</v>
      </c>
      <c r="AJ56" t="s">
        <v>107</v>
      </c>
      <c r="AK56" t="s">
        <v>111</v>
      </c>
      <c r="AL56">
        <v>261317</v>
      </c>
      <c r="AM56">
        <v>6656077</v>
      </c>
      <c r="AN56" s="4">
        <v>261000</v>
      </c>
      <c r="AO56" s="4">
        <v>6657000</v>
      </c>
      <c r="AP56">
        <v>20057</v>
      </c>
      <c r="AR56">
        <v>8</v>
      </c>
      <c r="AT56" t="s">
        <v>261</v>
      </c>
      <c r="AU56">
        <v>143497</v>
      </c>
      <c r="AW56" s="8" t="s">
        <v>15</v>
      </c>
      <c r="AX56">
        <v>1</v>
      </c>
      <c r="AY56" t="s">
        <v>16</v>
      </c>
      <c r="AZ56" t="s">
        <v>64</v>
      </c>
      <c r="BA56" t="s">
        <v>262</v>
      </c>
      <c r="BB56">
        <v>8</v>
      </c>
      <c r="BC56" t="s">
        <v>17</v>
      </c>
      <c r="BD56" t="s">
        <v>18</v>
      </c>
      <c r="BE56">
        <v>1</v>
      </c>
      <c r="BF56" s="5">
        <v>39171</v>
      </c>
      <c r="BG56" s="6" t="s">
        <v>8</v>
      </c>
      <c r="BI56">
        <v>3</v>
      </c>
      <c r="BJ56">
        <v>448847</v>
      </c>
      <c r="BK56">
        <v>109815</v>
      </c>
      <c r="BL56" t="s">
        <v>263</v>
      </c>
      <c r="BN56" t="s">
        <v>264</v>
      </c>
      <c r="BX56">
        <v>364634</v>
      </c>
    </row>
    <row r="57" spans="1:76" x14ac:dyDescent="0.25">
      <c r="A57">
        <v>366509</v>
      </c>
      <c r="B57">
        <v>314145</v>
      </c>
      <c r="F57" t="s">
        <v>0</v>
      </c>
      <c r="G57" t="s">
        <v>9</v>
      </c>
      <c r="H57" t="s">
        <v>265</v>
      </c>
      <c r="I57" s="7" t="str">
        <f>HYPERLINK(AT57,"Hb")</f>
        <v>Hb</v>
      </c>
      <c r="K57">
        <v>1</v>
      </c>
      <c r="L57" t="s">
        <v>10</v>
      </c>
      <c r="M57">
        <v>143497</v>
      </c>
      <c r="N57" t="s">
        <v>107</v>
      </c>
      <c r="O57" t="s">
        <v>107</v>
      </c>
      <c r="U57" t="s">
        <v>63</v>
      </c>
      <c r="V57" s="10">
        <v>3</v>
      </c>
      <c r="W57" t="s">
        <v>4</v>
      </c>
      <c r="X57" t="s">
        <v>4</v>
      </c>
      <c r="Y57" s="2" t="s">
        <v>5</v>
      </c>
      <c r="Z57" s="3">
        <v>2</v>
      </c>
      <c r="AA57" s="4">
        <v>301</v>
      </c>
      <c r="AB57" s="4" t="s">
        <v>4</v>
      </c>
      <c r="AC57" t="s">
        <v>266</v>
      </c>
      <c r="AD57">
        <v>1970</v>
      </c>
      <c r="AE57">
        <v>7</v>
      </c>
      <c r="AF57">
        <v>3</v>
      </c>
      <c r="AG57" t="s">
        <v>267</v>
      </c>
      <c r="AH57" t="s">
        <v>13</v>
      </c>
      <c r="AJ57" t="s">
        <v>107</v>
      </c>
      <c r="AK57" t="s">
        <v>111</v>
      </c>
      <c r="AL57">
        <v>261317</v>
      </c>
      <c r="AM57">
        <v>6656077</v>
      </c>
      <c r="AN57" s="4">
        <v>261000</v>
      </c>
      <c r="AO57" s="4">
        <v>6657000</v>
      </c>
      <c r="AP57">
        <v>20057</v>
      </c>
      <c r="AR57">
        <v>8</v>
      </c>
      <c r="AT57" t="s">
        <v>268</v>
      </c>
      <c r="AU57">
        <v>143497</v>
      </c>
      <c r="AW57" s="8" t="s">
        <v>15</v>
      </c>
      <c r="AX57">
        <v>1</v>
      </c>
      <c r="AY57" t="s">
        <v>16</v>
      </c>
      <c r="AZ57" t="s">
        <v>64</v>
      </c>
      <c r="BA57" t="s">
        <v>269</v>
      </c>
      <c r="BB57">
        <v>8</v>
      </c>
      <c r="BC57" t="s">
        <v>17</v>
      </c>
      <c r="BD57" t="s">
        <v>18</v>
      </c>
      <c r="BE57">
        <v>1</v>
      </c>
      <c r="BF57" s="5">
        <v>33130</v>
      </c>
      <c r="BG57" s="6" t="s">
        <v>8</v>
      </c>
      <c r="BI57">
        <v>3</v>
      </c>
      <c r="BJ57">
        <v>486112</v>
      </c>
      <c r="BK57">
        <v>109816</v>
      </c>
      <c r="BL57" t="s">
        <v>270</v>
      </c>
      <c r="BN57" t="s">
        <v>271</v>
      </c>
      <c r="BX57">
        <v>366509</v>
      </c>
    </row>
    <row r="58" spans="1:76" x14ac:dyDescent="0.25">
      <c r="A58">
        <v>365928</v>
      </c>
      <c r="B58">
        <v>303051</v>
      </c>
      <c r="F58" t="s">
        <v>0</v>
      </c>
      <c r="G58" t="s">
        <v>9</v>
      </c>
      <c r="H58" t="s">
        <v>272</v>
      </c>
      <c r="I58" s="7" t="str">
        <f>HYPERLINK(AT58,"Hb")</f>
        <v>Hb</v>
      </c>
      <c r="K58">
        <v>1</v>
      </c>
      <c r="L58" t="s">
        <v>10</v>
      </c>
      <c r="M58">
        <v>143497</v>
      </c>
      <c r="N58" t="s">
        <v>107</v>
      </c>
      <c r="O58" t="s">
        <v>107</v>
      </c>
      <c r="U58" t="s">
        <v>63</v>
      </c>
      <c r="V58" s="10">
        <v>3</v>
      </c>
      <c r="W58" t="s">
        <v>4</v>
      </c>
      <c r="X58" t="s">
        <v>4</v>
      </c>
      <c r="Y58" s="2" t="s">
        <v>5</v>
      </c>
      <c r="Z58" s="3">
        <v>2</v>
      </c>
      <c r="AA58" s="4">
        <v>301</v>
      </c>
      <c r="AB58" s="4" t="s">
        <v>4</v>
      </c>
      <c r="AC58" t="s">
        <v>273</v>
      </c>
      <c r="AD58">
        <v>1998</v>
      </c>
      <c r="AE58">
        <v>6</v>
      </c>
      <c r="AF58">
        <v>1</v>
      </c>
      <c r="AG58" t="s">
        <v>274</v>
      </c>
      <c r="AH58" t="s">
        <v>274</v>
      </c>
      <c r="AJ58" t="s">
        <v>107</v>
      </c>
      <c r="AK58" t="s">
        <v>111</v>
      </c>
      <c r="AL58">
        <v>261317</v>
      </c>
      <c r="AM58">
        <v>6656077</v>
      </c>
      <c r="AN58" s="4">
        <v>261000</v>
      </c>
      <c r="AO58" s="4">
        <v>6657000</v>
      </c>
      <c r="AP58">
        <v>20057</v>
      </c>
      <c r="AR58">
        <v>8</v>
      </c>
      <c r="AS58" t="s">
        <v>14</v>
      </c>
      <c r="AT58" t="s">
        <v>275</v>
      </c>
      <c r="AU58">
        <v>143497</v>
      </c>
      <c r="AW58" s="8" t="s">
        <v>15</v>
      </c>
      <c r="AX58">
        <v>1</v>
      </c>
      <c r="AY58" t="s">
        <v>16</v>
      </c>
      <c r="AZ58" t="s">
        <v>64</v>
      </c>
      <c r="BA58" t="s">
        <v>276</v>
      </c>
      <c r="BB58">
        <v>8</v>
      </c>
      <c r="BC58" t="s">
        <v>17</v>
      </c>
      <c r="BD58" t="s">
        <v>18</v>
      </c>
      <c r="BE58">
        <v>1</v>
      </c>
      <c r="BF58" s="5">
        <v>43832</v>
      </c>
      <c r="BG58" s="6" t="s">
        <v>8</v>
      </c>
      <c r="BI58">
        <v>3</v>
      </c>
      <c r="BJ58">
        <v>475913</v>
      </c>
      <c r="BK58">
        <v>109817</v>
      </c>
      <c r="BL58" t="s">
        <v>277</v>
      </c>
      <c r="BN58" t="s">
        <v>278</v>
      </c>
      <c r="BX58">
        <v>365928</v>
      </c>
    </row>
    <row r="59" spans="1:76" x14ac:dyDescent="0.25">
      <c r="A59">
        <v>364695</v>
      </c>
      <c r="B59">
        <v>279511</v>
      </c>
      <c r="F59" t="s">
        <v>0</v>
      </c>
      <c r="G59" t="s">
        <v>9</v>
      </c>
      <c r="H59" t="s">
        <v>279</v>
      </c>
      <c r="I59" s="7" t="str">
        <f>HYPERLINK(AT59,"Hb")</f>
        <v>Hb</v>
      </c>
      <c r="K59">
        <v>1</v>
      </c>
      <c r="L59" t="s">
        <v>10</v>
      </c>
      <c r="M59">
        <v>143497</v>
      </c>
      <c r="N59" t="s">
        <v>107</v>
      </c>
      <c r="O59" t="s">
        <v>107</v>
      </c>
      <c r="U59" t="s">
        <v>63</v>
      </c>
      <c r="V59" s="10">
        <v>3</v>
      </c>
      <c r="W59" t="s">
        <v>4</v>
      </c>
      <c r="X59" t="s">
        <v>4</v>
      </c>
      <c r="Y59" s="2" t="s">
        <v>5</v>
      </c>
      <c r="Z59" s="3">
        <v>2</v>
      </c>
      <c r="AA59" s="4">
        <v>301</v>
      </c>
      <c r="AB59" s="4" t="s">
        <v>4</v>
      </c>
      <c r="AC59" t="s">
        <v>280</v>
      </c>
      <c r="AD59">
        <v>1999</v>
      </c>
      <c r="AE59">
        <v>7</v>
      </c>
      <c r="AF59">
        <v>2</v>
      </c>
      <c r="AG59" t="s">
        <v>281</v>
      </c>
      <c r="AH59" t="s">
        <v>281</v>
      </c>
      <c r="AJ59" t="s">
        <v>107</v>
      </c>
      <c r="AK59" t="s">
        <v>111</v>
      </c>
      <c r="AL59">
        <v>261317</v>
      </c>
      <c r="AM59">
        <v>6656077</v>
      </c>
      <c r="AN59" s="4">
        <v>261000</v>
      </c>
      <c r="AO59" s="4">
        <v>6657000</v>
      </c>
      <c r="AP59">
        <v>20057</v>
      </c>
      <c r="AR59">
        <v>8</v>
      </c>
      <c r="AT59" t="s">
        <v>282</v>
      </c>
      <c r="AU59">
        <v>143497</v>
      </c>
      <c r="AW59" s="8" t="s">
        <v>15</v>
      </c>
      <c r="AX59">
        <v>1</v>
      </c>
      <c r="AY59" t="s">
        <v>16</v>
      </c>
      <c r="AZ59" t="s">
        <v>64</v>
      </c>
      <c r="BA59" t="s">
        <v>283</v>
      </c>
      <c r="BB59">
        <v>8</v>
      </c>
      <c r="BC59" t="s">
        <v>17</v>
      </c>
      <c r="BD59" t="s">
        <v>18</v>
      </c>
      <c r="BE59">
        <v>1</v>
      </c>
      <c r="BF59" s="5">
        <v>36388</v>
      </c>
      <c r="BG59" s="6" t="s">
        <v>8</v>
      </c>
      <c r="BI59">
        <v>3</v>
      </c>
      <c r="BJ59">
        <v>452451</v>
      </c>
      <c r="BK59">
        <v>109819</v>
      </c>
      <c r="BL59" t="s">
        <v>284</v>
      </c>
      <c r="BN59" t="s">
        <v>285</v>
      </c>
      <c r="BX59">
        <v>364695</v>
      </c>
    </row>
    <row r="60" spans="1:76" x14ac:dyDescent="0.25">
      <c r="A60">
        <v>386788</v>
      </c>
      <c r="B60">
        <v>288873</v>
      </c>
      <c r="F60" t="s">
        <v>0</v>
      </c>
      <c r="G60" t="s">
        <v>9</v>
      </c>
      <c r="H60" t="s">
        <v>414</v>
      </c>
      <c r="I60" s="7" t="str">
        <f>HYPERLINK(AT60,"Hb")</f>
        <v>Hb</v>
      </c>
      <c r="K60">
        <v>1</v>
      </c>
      <c r="L60" t="s">
        <v>10</v>
      </c>
      <c r="M60">
        <v>143497</v>
      </c>
      <c r="N60" t="s">
        <v>107</v>
      </c>
      <c r="O60" t="s">
        <v>107</v>
      </c>
      <c r="U60" t="s">
        <v>401</v>
      </c>
      <c r="V60" s="1">
        <v>1</v>
      </c>
      <c r="W60" t="s">
        <v>4</v>
      </c>
      <c r="X60" t="s">
        <v>4</v>
      </c>
      <c r="Y60" s="2" t="s">
        <v>5</v>
      </c>
      <c r="Z60" s="3">
        <v>2</v>
      </c>
      <c r="AA60" s="4">
        <v>301</v>
      </c>
      <c r="AB60" s="4" t="s">
        <v>4</v>
      </c>
      <c r="AC60" t="s">
        <v>415</v>
      </c>
      <c r="AD60">
        <v>1999</v>
      </c>
      <c r="AE60">
        <v>8</v>
      </c>
      <c r="AF60">
        <v>3</v>
      </c>
      <c r="AG60" t="s">
        <v>55</v>
      </c>
      <c r="AH60" t="s">
        <v>55</v>
      </c>
      <c r="AJ60" t="s">
        <v>107</v>
      </c>
      <c r="AK60" t="s">
        <v>111</v>
      </c>
      <c r="AL60">
        <v>264113</v>
      </c>
      <c r="AM60">
        <v>6649690</v>
      </c>
      <c r="AN60" s="4">
        <v>265000</v>
      </c>
      <c r="AO60" s="4">
        <v>6649000</v>
      </c>
      <c r="AP60">
        <v>707</v>
      </c>
      <c r="AR60">
        <v>8</v>
      </c>
      <c r="AS60" t="s">
        <v>14</v>
      </c>
      <c r="AT60" t="s">
        <v>416</v>
      </c>
      <c r="AU60">
        <v>143497</v>
      </c>
      <c r="AW60" s="8" t="s">
        <v>15</v>
      </c>
      <c r="AX60">
        <v>1</v>
      </c>
      <c r="AY60" t="s">
        <v>16</v>
      </c>
      <c r="AZ60" t="s">
        <v>404</v>
      </c>
      <c r="BA60" t="s">
        <v>417</v>
      </c>
      <c r="BB60">
        <v>8</v>
      </c>
      <c r="BC60" t="s">
        <v>17</v>
      </c>
      <c r="BD60" t="s">
        <v>18</v>
      </c>
      <c r="BE60">
        <v>1</v>
      </c>
      <c r="BF60" s="5">
        <v>38465</v>
      </c>
      <c r="BG60" s="6" t="s">
        <v>8</v>
      </c>
      <c r="BI60">
        <v>3</v>
      </c>
      <c r="BJ60">
        <v>461660</v>
      </c>
      <c r="BK60">
        <v>109818</v>
      </c>
      <c r="BL60" t="s">
        <v>418</v>
      </c>
      <c r="BN60" t="s">
        <v>419</v>
      </c>
      <c r="BX60">
        <v>386788</v>
      </c>
    </row>
    <row r="61" spans="1:76" x14ac:dyDescent="0.25">
      <c r="A61">
        <v>364744</v>
      </c>
      <c r="B61">
        <v>281579</v>
      </c>
      <c r="F61" t="s">
        <v>0</v>
      </c>
      <c r="G61" t="s">
        <v>9</v>
      </c>
      <c r="H61" t="s">
        <v>286</v>
      </c>
      <c r="I61" s="7" t="str">
        <f>HYPERLINK(AT61,"Hb")</f>
        <v>Hb</v>
      </c>
      <c r="K61">
        <v>1</v>
      </c>
      <c r="L61" t="s">
        <v>10</v>
      </c>
      <c r="M61">
        <v>143497</v>
      </c>
      <c r="N61" t="s">
        <v>107</v>
      </c>
      <c r="O61" t="s">
        <v>107</v>
      </c>
      <c r="U61" t="s">
        <v>63</v>
      </c>
      <c r="V61" s="10">
        <v>3</v>
      </c>
      <c r="W61" t="s">
        <v>4</v>
      </c>
      <c r="X61" t="s">
        <v>4</v>
      </c>
      <c r="Y61" s="2" t="s">
        <v>5</v>
      </c>
      <c r="Z61" s="3">
        <v>2</v>
      </c>
      <c r="AA61" s="4">
        <v>301</v>
      </c>
      <c r="AB61" s="4" t="s">
        <v>4</v>
      </c>
      <c r="AC61" t="s">
        <v>287</v>
      </c>
      <c r="AD61">
        <v>2000</v>
      </c>
      <c r="AE61">
        <v>12</v>
      </c>
      <c r="AF61">
        <v>12</v>
      </c>
      <c r="AG61" t="s">
        <v>55</v>
      </c>
      <c r="AH61" t="s">
        <v>31</v>
      </c>
      <c r="AJ61" t="s">
        <v>107</v>
      </c>
      <c r="AK61" t="s">
        <v>111</v>
      </c>
      <c r="AL61">
        <v>261317</v>
      </c>
      <c r="AM61">
        <v>6656077</v>
      </c>
      <c r="AN61" s="4">
        <v>261000</v>
      </c>
      <c r="AO61" s="4">
        <v>6657000</v>
      </c>
      <c r="AP61">
        <v>20057</v>
      </c>
      <c r="AR61">
        <v>8</v>
      </c>
      <c r="AT61" t="s">
        <v>288</v>
      </c>
      <c r="AU61">
        <v>143497</v>
      </c>
      <c r="AW61" s="8" t="s">
        <v>15</v>
      </c>
      <c r="AX61">
        <v>1</v>
      </c>
      <c r="AY61" t="s">
        <v>16</v>
      </c>
      <c r="AZ61" t="s">
        <v>64</v>
      </c>
      <c r="BA61" t="s">
        <v>289</v>
      </c>
      <c r="BB61">
        <v>8</v>
      </c>
      <c r="BC61" t="s">
        <v>17</v>
      </c>
      <c r="BD61" t="s">
        <v>18</v>
      </c>
      <c r="BE61">
        <v>1</v>
      </c>
      <c r="BF61" s="5">
        <v>42739</v>
      </c>
      <c r="BG61" s="6" t="s">
        <v>8</v>
      </c>
      <c r="BI61">
        <v>3</v>
      </c>
      <c r="BJ61">
        <v>454863</v>
      </c>
      <c r="BK61">
        <v>109767</v>
      </c>
      <c r="BL61" t="s">
        <v>290</v>
      </c>
      <c r="BN61" t="s">
        <v>291</v>
      </c>
      <c r="BX61">
        <v>364744</v>
      </c>
    </row>
    <row r="62" spans="1:76" x14ac:dyDescent="0.25">
      <c r="A62">
        <v>341966</v>
      </c>
      <c r="C62">
        <v>1</v>
      </c>
      <c r="D62">
        <v>1</v>
      </c>
      <c r="E62">
        <v>1</v>
      </c>
      <c r="F62" t="s">
        <v>0</v>
      </c>
      <c r="G62" t="s">
        <v>1</v>
      </c>
      <c r="H62" t="s">
        <v>140</v>
      </c>
      <c r="I62" s="7" t="str">
        <f>HYPERLINK(AT62,"Foto")</f>
        <v>Foto</v>
      </c>
      <c r="K62">
        <v>1</v>
      </c>
      <c r="L62" t="s">
        <v>10</v>
      </c>
      <c r="M62">
        <v>143497</v>
      </c>
      <c r="N62" t="s">
        <v>107</v>
      </c>
      <c r="O62" t="s">
        <v>107</v>
      </c>
      <c r="U62" t="s">
        <v>141</v>
      </c>
      <c r="V62" s="1">
        <v>1</v>
      </c>
      <c r="W62" t="s">
        <v>4</v>
      </c>
      <c r="X62" t="s">
        <v>4</v>
      </c>
      <c r="Y62" s="2" t="s">
        <v>5</v>
      </c>
      <c r="Z62" s="3">
        <v>2</v>
      </c>
      <c r="AA62" s="4">
        <v>301</v>
      </c>
      <c r="AB62" s="4" t="s">
        <v>4</v>
      </c>
      <c r="AC62" t="s">
        <v>142</v>
      </c>
      <c r="AD62">
        <v>2005</v>
      </c>
      <c r="AE62">
        <v>7</v>
      </c>
      <c r="AF62">
        <v>11</v>
      </c>
      <c r="AG62" t="s">
        <v>143</v>
      </c>
      <c r="AJ62" t="s">
        <v>107</v>
      </c>
      <c r="AK62" t="s">
        <v>111</v>
      </c>
      <c r="AL62">
        <v>257923</v>
      </c>
      <c r="AM62">
        <v>6651959</v>
      </c>
      <c r="AN62" s="4">
        <v>257000</v>
      </c>
      <c r="AO62" s="4">
        <v>6651000</v>
      </c>
      <c r="AP62">
        <v>5</v>
      </c>
      <c r="AR62">
        <v>1010</v>
      </c>
      <c r="AS62" t="s">
        <v>144</v>
      </c>
      <c r="AT62" s="5" t="s">
        <v>145</v>
      </c>
      <c r="AU62">
        <v>143497</v>
      </c>
      <c r="AW62" s="8" t="s">
        <v>15</v>
      </c>
      <c r="AX62">
        <v>1</v>
      </c>
      <c r="AY62" t="s">
        <v>16</v>
      </c>
      <c r="AZ62" t="s">
        <v>146</v>
      </c>
      <c r="BA62" t="s">
        <v>147</v>
      </c>
      <c r="BB62">
        <v>1010</v>
      </c>
      <c r="BC62" t="s">
        <v>6</v>
      </c>
      <c r="BD62" t="s">
        <v>7</v>
      </c>
      <c r="BE62">
        <v>1</v>
      </c>
      <c r="BF62" s="5">
        <v>44422.982777777797</v>
      </c>
      <c r="BG62" s="6" t="s">
        <v>8</v>
      </c>
      <c r="BI62">
        <v>6</v>
      </c>
      <c r="BJ62">
        <v>277595</v>
      </c>
      <c r="BL62" t="s">
        <v>148</v>
      </c>
      <c r="BX62">
        <v>341966</v>
      </c>
    </row>
    <row r="63" spans="1:76" x14ac:dyDescent="0.25">
      <c r="A63">
        <v>385919</v>
      </c>
      <c r="B63">
        <v>60825</v>
      </c>
      <c r="F63" t="s">
        <v>0</v>
      </c>
      <c r="G63" t="s">
        <v>1</v>
      </c>
      <c r="H63" t="s">
        <v>292</v>
      </c>
      <c r="I63" t="s">
        <v>2</v>
      </c>
      <c r="K63">
        <v>1</v>
      </c>
      <c r="L63" t="s">
        <v>10</v>
      </c>
      <c r="M63">
        <v>143497</v>
      </c>
      <c r="N63" t="s">
        <v>107</v>
      </c>
      <c r="O63" t="s">
        <v>107</v>
      </c>
      <c r="U63" t="s">
        <v>69</v>
      </c>
      <c r="V63" s="1">
        <v>1</v>
      </c>
      <c r="W63" t="s">
        <v>4</v>
      </c>
      <c r="X63" t="s">
        <v>4</v>
      </c>
      <c r="Y63" s="2" t="s">
        <v>5</v>
      </c>
      <c r="Z63" s="3">
        <v>2</v>
      </c>
      <c r="AA63" s="4">
        <v>301</v>
      </c>
      <c r="AB63" s="4" t="s">
        <v>4</v>
      </c>
      <c r="AC63" t="s">
        <v>293</v>
      </c>
      <c r="AD63">
        <v>2011</v>
      </c>
      <c r="AE63">
        <v>4</v>
      </c>
      <c r="AF63">
        <v>28</v>
      </c>
      <c r="AG63" t="s">
        <v>62</v>
      </c>
      <c r="AJ63" t="s">
        <v>107</v>
      </c>
      <c r="AK63" t="s">
        <v>111</v>
      </c>
      <c r="AL63">
        <v>263964</v>
      </c>
      <c r="AM63">
        <v>6649983</v>
      </c>
      <c r="AN63" s="4">
        <v>263000</v>
      </c>
      <c r="AO63" s="4">
        <v>6649000</v>
      </c>
      <c r="AP63">
        <v>5</v>
      </c>
      <c r="AR63">
        <v>1010</v>
      </c>
      <c r="AS63" t="s">
        <v>294</v>
      </c>
      <c r="AT63" s="5" t="s">
        <v>295</v>
      </c>
      <c r="AU63">
        <v>143497</v>
      </c>
      <c r="AW63" s="8" t="s">
        <v>15</v>
      </c>
      <c r="AX63">
        <v>1</v>
      </c>
      <c r="AY63" t="s">
        <v>16</v>
      </c>
      <c r="AZ63" t="s">
        <v>296</v>
      </c>
      <c r="BA63" t="s">
        <v>297</v>
      </c>
      <c r="BB63">
        <v>1010</v>
      </c>
      <c r="BC63" t="s">
        <v>6</v>
      </c>
      <c r="BD63" t="s">
        <v>7</v>
      </c>
      <c r="BF63" s="5">
        <v>43709.903472222199</v>
      </c>
      <c r="BG63" s="6" t="s">
        <v>8</v>
      </c>
      <c r="BI63">
        <v>6</v>
      </c>
      <c r="BJ63">
        <v>57477</v>
      </c>
      <c r="BK63">
        <v>109820</v>
      </c>
      <c r="BL63" t="s">
        <v>298</v>
      </c>
      <c r="BX63">
        <v>385919</v>
      </c>
    </row>
    <row r="64" spans="1:76" x14ac:dyDescent="0.25">
      <c r="A64">
        <v>385861</v>
      </c>
      <c r="C64">
        <v>1</v>
      </c>
      <c r="F64" t="s">
        <v>0</v>
      </c>
      <c r="G64" t="s">
        <v>1</v>
      </c>
      <c r="H64" t="s">
        <v>299</v>
      </c>
      <c r="I64" t="s">
        <v>2</v>
      </c>
      <c r="K64">
        <v>1</v>
      </c>
      <c r="L64" t="s">
        <v>10</v>
      </c>
      <c r="M64">
        <v>143497</v>
      </c>
      <c r="N64" t="s">
        <v>107</v>
      </c>
      <c r="O64" t="s">
        <v>107</v>
      </c>
      <c r="U64" t="s">
        <v>69</v>
      </c>
      <c r="V64" s="1">
        <v>1</v>
      </c>
      <c r="W64" t="s">
        <v>4</v>
      </c>
      <c r="X64" t="s">
        <v>4</v>
      </c>
      <c r="Y64" s="2" t="s">
        <v>5</v>
      </c>
      <c r="Z64" s="3">
        <v>2</v>
      </c>
      <c r="AA64" s="4">
        <v>301</v>
      </c>
      <c r="AB64" s="4" t="s">
        <v>4</v>
      </c>
      <c r="AC64" t="s">
        <v>300</v>
      </c>
      <c r="AD64">
        <v>2011</v>
      </c>
      <c r="AE64">
        <v>4</v>
      </c>
      <c r="AF64">
        <v>28</v>
      </c>
      <c r="AG64" t="s">
        <v>62</v>
      </c>
      <c r="AJ64" t="s">
        <v>107</v>
      </c>
      <c r="AK64" t="s">
        <v>111</v>
      </c>
      <c r="AL64">
        <v>263950</v>
      </c>
      <c r="AM64">
        <v>6649980</v>
      </c>
      <c r="AN64" s="4">
        <v>263000</v>
      </c>
      <c r="AO64" s="4">
        <v>6649000</v>
      </c>
      <c r="AP64">
        <v>5</v>
      </c>
      <c r="AR64">
        <v>1010</v>
      </c>
      <c r="AS64" t="s">
        <v>301</v>
      </c>
      <c r="AT64" s="5" t="s">
        <v>302</v>
      </c>
      <c r="AU64">
        <v>143497</v>
      </c>
      <c r="AW64" s="8" t="s">
        <v>15</v>
      </c>
      <c r="AX64">
        <v>1</v>
      </c>
      <c r="AY64" t="s">
        <v>16</v>
      </c>
      <c r="AZ64" t="s">
        <v>303</v>
      </c>
      <c r="BA64" t="s">
        <v>304</v>
      </c>
      <c r="BB64">
        <v>1010</v>
      </c>
      <c r="BC64" t="s">
        <v>6</v>
      </c>
      <c r="BD64" t="s">
        <v>7</v>
      </c>
      <c r="BF64" s="5">
        <v>43709.903472222199</v>
      </c>
      <c r="BG64" s="6" t="s">
        <v>8</v>
      </c>
      <c r="BI64">
        <v>6</v>
      </c>
      <c r="BJ64">
        <v>58053</v>
      </c>
      <c r="BL64" t="s">
        <v>305</v>
      </c>
      <c r="BX64">
        <v>385861</v>
      </c>
    </row>
    <row r="65" spans="1:76" x14ac:dyDescent="0.25">
      <c r="A65">
        <v>385894</v>
      </c>
      <c r="C65">
        <v>1</v>
      </c>
      <c r="F65" t="s">
        <v>0</v>
      </c>
      <c r="G65" t="s">
        <v>1</v>
      </c>
      <c r="H65" t="s">
        <v>306</v>
      </c>
      <c r="I65" t="s">
        <v>2</v>
      </c>
      <c r="K65">
        <v>1</v>
      </c>
      <c r="L65" t="s">
        <v>10</v>
      </c>
      <c r="M65">
        <v>143497</v>
      </c>
      <c r="N65" t="s">
        <v>107</v>
      </c>
      <c r="O65" t="s">
        <v>107</v>
      </c>
      <c r="U65" t="s">
        <v>69</v>
      </c>
      <c r="V65" s="1">
        <v>1</v>
      </c>
      <c r="W65" t="s">
        <v>4</v>
      </c>
      <c r="X65" t="s">
        <v>4</v>
      </c>
      <c r="Y65" s="2" t="s">
        <v>5</v>
      </c>
      <c r="Z65" s="3">
        <v>2</v>
      </c>
      <c r="AA65" s="4">
        <v>301</v>
      </c>
      <c r="AB65" s="4" t="s">
        <v>4</v>
      </c>
      <c r="AC65" t="s">
        <v>300</v>
      </c>
      <c r="AD65">
        <v>2011</v>
      </c>
      <c r="AE65">
        <v>4</v>
      </c>
      <c r="AF65">
        <v>28</v>
      </c>
      <c r="AG65" t="s">
        <v>62</v>
      </c>
      <c r="AJ65" t="s">
        <v>107</v>
      </c>
      <c r="AK65" t="s">
        <v>111</v>
      </c>
      <c r="AL65">
        <v>263959</v>
      </c>
      <c r="AM65">
        <v>6649985</v>
      </c>
      <c r="AN65" s="4">
        <v>263000</v>
      </c>
      <c r="AO65" s="4">
        <v>6649000</v>
      </c>
      <c r="AP65">
        <v>5</v>
      </c>
      <c r="AR65">
        <v>1010</v>
      </c>
      <c r="AS65" t="s">
        <v>307</v>
      </c>
      <c r="AT65" s="5" t="s">
        <v>308</v>
      </c>
      <c r="AU65">
        <v>143497</v>
      </c>
      <c r="AW65" s="8" t="s">
        <v>15</v>
      </c>
      <c r="AX65">
        <v>1</v>
      </c>
      <c r="AY65" t="s">
        <v>16</v>
      </c>
      <c r="AZ65" t="s">
        <v>309</v>
      </c>
      <c r="BA65" t="s">
        <v>310</v>
      </c>
      <c r="BB65">
        <v>1010</v>
      </c>
      <c r="BC65" t="s">
        <v>6</v>
      </c>
      <c r="BD65" t="s">
        <v>7</v>
      </c>
      <c r="BF65" s="5">
        <v>43709.903472222199</v>
      </c>
      <c r="BG65" s="6" t="s">
        <v>8</v>
      </c>
      <c r="BI65">
        <v>6</v>
      </c>
      <c r="BJ65">
        <v>58101</v>
      </c>
      <c r="BL65" t="s">
        <v>311</v>
      </c>
      <c r="BX65">
        <v>385894</v>
      </c>
    </row>
    <row r="66" spans="1:76" x14ac:dyDescent="0.25">
      <c r="A66">
        <v>385879</v>
      </c>
      <c r="C66">
        <v>1</v>
      </c>
      <c r="F66" t="s">
        <v>0</v>
      </c>
      <c r="G66" t="s">
        <v>1</v>
      </c>
      <c r="H66" t="s">
        <v>312</v>
      </c>
      <c r="I66" t="s">
        <v>2</v>
      </c>
      <c r="K66">
        <v>1</v>
      </c>
      <c r="L66" t="s">
        <v>10</v>
      </c>
      <c r="M66">
        <v>143497</v>
      </c>
      <c r="N66" t="s">
        <v>107</v>
      </c>
      <c r="O66" t="s">
        <v>107</v>
      </c>
      <c r="U66" t="s">
        <v>69</v>
      </c>
      <c r="V66" s="1">
        <v>1</v>
      </c>
      <c r="W66" t="s">
        <v>4</v>
      </c>
      <c r="X66" t="s">
        <v>4</v>
      </c>
      <c r="Y66" s="2" t="s">
        <v>5</v>
      </c>
      <c r="Z66" s="3">
        <v>2</v>
      </c>
      <c r="AA66" s="4">
        <v>301</v>
      </c>
      <c r="AB66" s="4" t="s">
        <v>4</v>
      </c>
      <c r="AC66" t="s">
        <v>300</v>
      </c>
      <c r="AD66">
        <v>2011</v>
      </c>
      <c r="AE66">
        <v>4</v>
      </c>
      <c r="AF66">
        <v>28</v>
      </c>
      <c r="AG66" t="s">
        <v>62</v>
      </c>
      <c r="AJ66" t="s">
        <v>107</v>
      </c>
      <c r="AK66" t="s">
        <v>111</v>
      </c>
      <c r="AL66">
        <v>263956</v>
      </c>
      <c r="AM66">
        <v>6649991</v>
      </c>
      <c r="AN66" s="4">
        <v>263000</v>
      </c>
      <c r="AO66" s="4">
        <v>6649000</v>
      </c>
      <c r="AP66">
        <v>5</v>
      </c>
      <c r="AR66">
        <v>1010</v>
      </c>
      <c r="AS66" t="s">
        <v>313</v>
      </c>
      <c r="AT66" s="5" t="s">
        <v>314</v>
      </c>
      <c r="AU66">
        <v>143497</v>
      </c>
      <c r="AW66" s="8" t="s">
        <v>15</v>
      </c>
      <c r="AX66">
        <v>1</v>
      </c>
      <c r="AY66" t="s">
        <v>16</v>
      </c>
      <c r="AZ66" t="s">
        <v>315</v>
      </c>
      <c r="BA66" t="s">
        <v>316</v>
      </c>
      <c r="BB66">
        <v>1010</v>
      </c>
      <c r="BC66" t="s">
        <v>6</v>
      </c>
      <c r="BD66" t="s">
        <v>7</v>
      </c>
      <c r="BF66" s="5">
        <v>43709.903472222199</v>
      </c>
      <c r="BG66" s="6" t="s">
        <v>8</v>
      </c>
      <c r="BI66">
        <v>6</v>
      </c>
      <c r="BJ66">
        <v>58119</v>
      </c>
      <c r="BL66" t="s">
        <v>317</v>
      </c>
      <c r="BX66">
        <v>385879</v>
      </c>
    </row>
    <row r="67" spans="1:76" x14ac:dyDescent="0.25">
      <c r="A67">
        <v>385931</v>
      </c>
      <c r="C67">
        <v>1</v>
      </c>
      <c r="F67" t="s">
        <v>0</v>
      </c>
      <c r="G67" t="s">
        <v>1</v>
      </c>
      <c r="H67" t="s">
        <v>318</v>
      </c>
      <c r="I67" t="s">
        <v>2</v>
      </c>
      <c r="K67">
        <v>1</v>
      </c>
      <c r="L67" t="s">
        <v>10</v>
      </c>
      <c r="M67">
        <v>143497</v>
      </c>
      <c r="N67" t="s">
        <v>107</v>
      </c>
      <c r="O67" t="s">
        <v>107</v>
      </c>
      <c r="U67" t="s">
        <v>69</v>
      </c>
      <c r="V67" s="1">
        <v>1</v>
      </c>
      <c r="W67" t="s">
        <v>4</v>
      </c>
      <c r="X67" t="s">
        <v>4</v>
      </c>
      <c r="Y67" s="2" t="s">
        <v>5</v>
      </c>
      <c r="Z67" s="3">
        <v>2</v>
      </c>
      <c r="AA67" s="4">
        <v>301</v>
      </c>
      <c r="AB67" s="4" t="s">
        <v>4</v>
      </c>
      <c r="AC67" t="s">
        <v>319</v>
      </c>
      <c r="AD67">
        <v>2011</v>
      </c>
      <c r="AE67">
        <v>4</v>
      </c>
      <c r="AF67">
        <v>28</v>
      </c>
      <c r="AG67" t="s">
        <v>62</v>
      </c>
      <c r="AJ67" t="s">
        <v>107</v>
      </c>
      <c r="AK67" t="s">
        <v>111</v>
      </c>
      <c r="AL67">
        <v>263966</v>
      </c>
      <c r="AM67">
        <v>6649987</v>
      </c>
      <c r="AN67" s="4">
        <v>263000</v>
      </c>
      <c r="AO67" s="4">
        <v>6649000</v>
      </c>
      <c r="AP67">
        <v>5</v>
      </c>
      <c r="AR67">
        <v>1010</v>
      </c>
      <c r="AS67" t="s">
        <v>320</v>
      </c>
      <c r="AT67" s="5" t="s">
        <v>321</v>
      </c>
      <c r="AU67">
        <v>143497</v>
      </c>
      <c r="AW67" s="8" t="s">
        <v>15</v>
      </c>
      <c r="AX67">
        <v>1</v>
      </c>
      <c r="AY67" t="s">
        <v>16</v>
      </c>
      <c r="AZ67" t="s">
        <v>322</v>
      </c>
      <c r="BA67" t="s">
        <v>323</v>
      </c>
      <c r="BB67">
        <v>1010</v>
      </c>
      <c r="BC67" t="s">
        <v>6</v>
      </c>
      <c r="BD67" t="s">
        <v>7</v>
      </c>
      <c r="BF67" s="5">
        <v>43709.903472222199</v>
      </c>
      <c r="BG67" s="6" t="s">
        <v>8</v>
      </c>
      <c r="BI67">
        <v>6</v>
      </c>
      <c r="BJ67">
        <v>58124</v>
      </c>
      <c r="BL67" t="s">
        <v>324</v>
      </c>
      <c r="BX67">
        <v>385931</v>
      </c>
    </row>
    <row r="68" spans="1:76" x14ac:dyDescent="0.25">
      <c r="A68">
        <v>385937</v>
      </c>
      <c r="C68">
        <v>1</v>
      </c>
      <c r="F68" t="s">
        <v>0</v>
      </c>
      <c r="G68" t="s">
        <v>1</v>
      </c>
      <c r="H68" t="s">
        <v>325</v>
      </c>
      <c r="I68" t="s">
        <v>2</v>
      </c>
      <c r="K68">
        <v>1</v>
      </c>
      <c r="L68" t="s">
        <v>10</v>
      </c>
      <c r="M68">
        <v>143497</v>
      </c>
      <c r="N68" t="s">
        <v>107</v>
      </c>
      <c r="O68" t="s">
        <v>107</v>
      </c>
      <c r="U68" t="s">
        <v>69</v>
      </c>
      <c r="V68" s="1">
        <v>1</v>
      </c>
      <c r="W68" t="s">
        <v>4</v>
      </c>
      <c r="X68" t="s">
        <v>4</v>
      </c>
      <c r="Y68" s="2" t="s">
        <v>5</v>
      </c>
      <c r="Z68" s="3">
        <v>2</v>
      </c>
      <c r="AA68" s="4">
        <v>301</v>
      </c>
      <c r="AB68" s="4" t="s">
        <v>4</v>
      </c>
      <c r="AC68" t="s">
        <v>300</v>
      </c>
      <c r="AD68">
        <v>2011</v>
      </c>
      <c r="AE68">
        <v>4</v>
      </c>
      <c r="AF68">
        <v>28</v>
      </c>
      <c r="AG68" t="s">
        <v>62</v>
      </c>
      <c r="AJ68" t="s">
        <v>107</v>
      </c>
      <c r="AK68" t="s">
        <v>111</v>
      </c>
      <c r="AL68">
        <v>263967</v>
      </c>
      <c r="AM68">
        <v>6649998</v>
      </c>
      <c r="AN68" s="4">
        <v>263000</v>
      </c>
      <c r="AO68" s="4">
        <v>6649000</v>
      </c>
      <c r="AP68">
        <v>5</v>
      </c>
      <c r="AR68">
        <v>1010</v>
      </c>
      <c r="AS68" t="s">
        <v>326</v>
      </c>
      <c r="AT68" s="5" t="s">
        <v>327</v>
      </c>
      <c r="AU68">
        <v>143497</v>
      </c>
      <c r="AW68" s="8" t="s">
        <v>15</v>
      </c>
      <c r="AX68">
        <v>1</v>
      </c>
      <c r="AY68" t="s">
        <v>16</v>
      </c>
      <c r="AZ68" t="s">
        <v>328</v>
      </c>
      <c r="BA68" t="s">
        <v>329</v>
      </c>
      <c r="BB68">
        <v>1010</v>
      </c>
      <c r="BC68" t="s">
        <v>6</v>
      </c>
      <c r="BD68" t="s">
        <v>7</v>
      </c>
      <c r="BF68" s="5">
        <v>43709.903472222199</v>
      </c>
      <c r="BG68" s="6" t="s">
        <v>8</v>
      </c>
      <c r="BI68">
        <v>6</v>
      </c>
      <c r="BJ68">
        <v>59346</v>
      </c>
      <c r="BL68" t="s">
        <v>330</v>
      </c>
      <c r="BX68">
        <v>385937</v>
      </c>
    </row>
    <row r="69" spans="1:76" x14ac:dyDescent="0.25">
      <c r="A69">
        <v>385902</v>
      </c>
      <c r="C69">
        <v>1</v>
      </c>
      <c r="F69" t="s">
        <v>0</v>
      </c>
      <c r="G69" t="s">
        <v>1</v>
      </c>
      <c r="H69" t="s">
        <v>331</v>
      </c>
      <c r="I69" t="s">
        <v>2</v>
      </c>
      <c r="K69">
        <v>1</v>
      </c>
      <c r="L69" t="s">
        <v>10</v>
      </c>
      <c r="M69">
        <v>143497</v>
      </c>
      <c r="N69" t="s">
        <v>107</v>
      </c>
      <c r="O69" t="s">
        <v>107</v>
      </c>
      <c r="U69" t="s">
        <v>69</v>
      </c>
      <c r="V69" s="1">
        <v>1</v>
      </c>
      <c r="W69" t="s">
        <v>4</v>
      </c>
      <c r="X69" t="s">
        <v>4</v>
      </c>
      <c r="Y69" s="2" t="s">
        <v>5</v>
      </c>
      <c r="Z69" s="3">
        <v>2</v>
      </c>
      <c r="AA69" s="4">
        <v>301</v>
      </c>
      <c r="AB69" s="4" t="s">
        <v>4</v>
      </c>
      <c r="AC69" t="s">
        <v>300</v>
      </c>
      <c r="AD69">
        <v>2011</v>
      </c>
      <c r="AE69">
        <v>4</v>
      </c>
      <c r="AF69">
        <v>28</v>
      </c>
      <c r="AG69" t="s">
        <v>62</v>
      </c>
      <c r="AJ69" t="s">
        <v>107</v>
      </c>
      <c r="AK69" t="s">
        <v>111</v>
      </c>
      <c r="AL69">
        <v>263960</v>
      </c>
      <c r="AM69">
        <v>6649988</v>
      </c>
      <c r="AN69" s="4">
        <v>263000</v>
      </c>
      <c r="AO69" s="4">
        <v>6649000</v>
      </c>
      <c r="AP69">
        <v>5</v>
      </c>
      <c r="AR69">
        <v>1010</v>
      </c>
      <c r="AS69" t="s">
        <v>332</v>
      </c>
      <c r="AT69" s="5" t="s">
        <v>333</v>
      </c>
      <c r="AU69">
        <v>143497</v>
      </c>
      <c r="AW69" s="8" t="s">
        <v>15</v>
      </c>
      <c r="AX69">
        <v>1</v>
      </c>
      <c r="AY69" t="s">
        <v>16</v>
      </c>
      <c r="AZ69" t="s">
        <v>334</v>
      </c>
      <c r="BA69" t="s">
        <v>335</v>
      </c>
      <c r="BB69">
        <v>1010</v>
      </c>
      <c r="BC69" t="s">
        <v>6</v>
      </c>
      <c r="BD69" t="s">
        <v>7</v>
      </c>
      <c r="BF69" s="5">
        <v>43709.903472222199</v>
      </c>
      <c r="BG69" s="6" t="s">
        <v>8</v>
      </c>
      <c r="BI69">
        <v>6</v>
      </c>
      <c r="BJ69">
        <v>59372</v>
      </c>
      <c r="BL69" t="s">
        <v>336</v>
      </c>
      <c r="BX69">
        <v>385902</v>
      </c>
    </row>
    <row r="70" spans="1:76" x14ac:dyDescent="0.25">
      <c r="A70">
        <v>351297</v>
      </c>
      <c r="C70">
        <v>1</v>
      </c>
      <c r="D70">
        <v>1</v>
      </c>
      <c r="E70">
        <v>1</v>
      </c>
      <c r="F70" t="s">
        <v>0</v>
      </c>
      <c r="G70" t="s">
        <v>9</v>
      </c>
      <c r="H70" t="s">
        <v>149</v>
      </c>
      <c r="I70" t="s">
        <v>22</v>
      </c>
      <c r="K70">
        <v>1</v>
      </c>
      <c r="L70" t="s">
        <v>10</v>
      </c>
      <c r="M70">
        <v>143497</v>
      </c>
      <c r="N70" t="s">
        <v>107</v>
      </c>
      <c r="O70" t="s">
        <v>107</v>
      </c>
      <c r="U70" t="s">
        <v>56</v>
      </c>
      <c r="V70" s="1">
        <v>1</v>
      </c>
      <c r="W70" t="s">
        <v>4</v>
      </c>
      <c r="X70" t="s">
        <v>4</v>
      </c>
      <c r="Y70" s="2" t="s">
        <v>5</v>
      </c>
      <c r="Z70" s="3">
        <v>2</v>
      </c>
      <c r="AA70" s="4">
        <v>301</v>
      </c>
      <c r="AB70" s="4" t="s">
        <v>4</v>
      </c>
      <c r="AC70" t="s">
        <v>150</v>
      </c>
      <c r="AD70">
        <v>2015</v>
      </c>
      <c r="AE70">
        <v>11</v>
      </c>
      <c r="AF70">
        <v>28</v>
      </c>
      <c r="AG70" t="s">
        <v>55</v>
      </c>
      <c r="AH70" t="s">
        <v>55</v>
      </c>
      <c r="AJ70" t="s">
        <v>107</v>
      </c>
      <c r="AK70" t="s">
        <v>111</v>
      </c>
      <c r="AL70">
        <v>259328</v>
      </c>
      <c r="AM70">
        <v>6646995</v>
      </c>
      <c r="AN70" s="4">
        <v>259000</v>
      </c>
      <c r="AO70" s="4">
        <v>6647000</v>
      </c>
      <c r="AP70">
        <v>1</v>
      </c>
      <c r="AR70">
        <v>8</v>
      </c>
      <c r="AS70" t="s">
        <v>48</v>
      </c>
      <c r="AU70">
        <v>143497</v>
      </c>
      <c r="AW70" s="8" t="s">
        <v>15</v>
      </c>
      <c r="AX70">
        <v>1</v>
      </c>
      <c r="AY70" t="s">
        <v>16</v>
      </c>
      <c r="AZ70" t="s">
        <v>151</v>
      </c>
      <c r="BA70" t="s">
        <v>152</v>
      </c>
      <c r="BB70">
        <v>8</v>
      </c>
      <c r="BC70" t="s">
        <v>17</v>
      </c>
      <c r="BD70" t="s">
        <v>18</v>
      </c>
      <c r="BF70" s="5">
        <v>43039</v>
      </c>
      <c r="BG70" s="6" t="s">
        <v>8</v>
      </c>
      <c r="BI70">
        <v>3</v>
      </c>
      <c r="BJ70">
        <v>446981</v>
      </c>
      <c r="BL70" t="s">
        <v>153</v>
      </c>
      <c r="BN70" t="s">
        <v>154</v>
      </c>
      <c r="BX70">
        <v>351297</v>
      </c>
    </row>
    <row r="71" spans="1:76" x14ac:dyDescent="0.25">
      <c r="A71">
        <v>385706</v>
      </c>
      <c r="C71">
        <v>1</v>
      </c>
      <c r="F71" t="s">
        <v>0</v>
      </c>
      <c r="G71" t="s">
        <v>1</v>
      </c>
      <c r="H71" t="s">
        <v>364</v>
      </c>
      <c r="I71" t="s">
        <v>2</v>
      </c>
      <c r="K71">
        <v>1</v>
      </c>
      <c r="L71" t="s">
        <v>10</v>
      </c>
      <c r="M71">
        <v>143497</v>
      </c>
      <c r="N71" t="s">
        <v>107</v>
      </c>
      <c r="O71" t="s">
        <v>107</v>
      </c>
      <c r="U71" t="s">
        <v>3</v>
      </c>
      <c r="V71" s="1">
        <v>1</v>
      </c>
      <c r="W71" t="s">
        <v>4</v>
      </c>
      <c r="X71" t="s">
        <v>4</v>
      </c>
      <c r="Y71" s="2" t="s">
        <v>5</v>
      </c>
      <c r="Z71" s="3">
        <v>2</v>
      </c>
      <c r="AA71" s="4">
        <v>301</v>
      </c>
      <c r="AB71" s="4" t="s">
        <v>4</v>
      </c>
      <c r="AC71" t="s">
        <v>365</v>
      </c>
      <c r="AD71">
        <v>2019</v>
      </c>
      <c r="AE71">
        <v>5</v>
      </c>
      <c r="AF71">
        <v>21</v>
      </c>
      <c r="AG71" t="s">
        <v>366</v>
      </c>
      <c r="AJ71" t="s">
        <v>107</v>
      </c>
      <c r="AK71" t="s">
        <v>111</v>
      </c>
      <c r="AL71">
        <v>263917</v>
      </c>
      <c r="AM71">
        <v>6650015</v>
      </c>
      <c r="AN71" s="4">
        <v>263000</v>
      </c>
      <c r="AO71" s="4">
        <v>6651000</v>
      </c>
      <c r="AP71">
        <v>5</v>
      </c>
      <c r="AR71">
        <v>1010</v>
      </c>
      <c r="AT71" s="5" t="s">
        <v>367</v>
      </c>
      <c r="AU71">
        <v>143497</v>
      </c>
      <c r="AW71" s="8" t="s">
        <v>15</v>
      </c>
      <c r="AX71">
        <v>1</v>
      </c>
      <c r="AY71" t="s">
        <v>16</v>
      </c>
      <c r="AZ71" t="s">
        <v>368</v>
      </c>
      <c r="BA71" t="s">
        <v>369</v>
      </c>
      <c r="BB71">
        <v>1010</v>
      </c>
      <c r="BC71" t="s">
        <v>6</v>
      </c>
      <c r="BD71" t="s">
        <v>7</v>
      </c>
      <c r="BF71" s="5">
        <v>43866.394618055601</v>
      </c>
      <c r="BG71" s="6" t="s">
        <v>8</v>
      </c>
      <c r="BI71">
        <v>6</v>
      </c>
      <c r="BJ71">
        <v>230604</v>
      </c>
      <c r="BL71" t="s">
        <v>370</v>
      </c>
      <c r="BX71">
        <v>385706</v>
      </c>
    </row>
    <row r="72" spans="1:76" x14ac:dyDescent="0.25">
      <c r="A72">
        <v>385941</v>
      </c>
      <c r="C72">
        <v>1</v>
      </c>
      <c r="F72" t="s">
        <v>0</v>
      </c>
      <c r="G72" t="s">
        <v>1</v>
      </c>
      <c r="H72" t="s">
        <v>371</v>
      </c>
      <c r="I72" t="s">
        <v>2</v>
      </c>
      <c r="K72">
        <v>1</v>
      </c>
      <c r="L72" t="s">
        <v>10</v>
      </c>
      <c r="M72">
        <v>143497</v>
      </c>
      <c r="N72" t="s">
        <v>107</v>
      </c>
      <c r="O72" t="s">
        <v>107</v>
      </c>
      <c r="U72" t="s">
        <v>3</v>
      </c>
      <c r="V72" s="1">
        <v>1</v>
      </c>
      <c r="W72" t="s">
        <v>4</v>
      </c>
      <c r="X72" t="s">
        <v>4</v>
      </c>
      <c r="Y72" s="2" t="s">
        <v>5</v>
      </c>
      <c r="Z72" s="3">
        <v>2</v>
      </c>
      <c r="AA72" s="4">
        <v>301</v>
      </c>
      <c r="AB72" s="4" t="s">
        <v>4</v>
      </c>
      <c r="AC72" t="s">
        <v>372</v>
      </c>
      <c r="AD72">
        <v>2019</v>
      </c>
      <c r="AE72">
        <v>5</v>
      </c>
      <c r="AF72">
        <v>21</v>
      </c>
      <c r="AG72" t="s">
        <v>366</v>
      </c>
      <c r="AJ72" t="s">
        <v>107</v>
      </c>
      <c r="AK72" t="s">
        <v>111</v>
      </c>
      <c r="AL72">
        <v>263968</v>
      </c>
      <c r="AM72">
        <v>6650000</v>
      </c>
      <c r="AN72" s="4">
        <v>263000</v>
      </c>
      <c r="AO72" s="4">
        <v>6651000</v>
      </c>
      <c r="AP72">
        <v>5</v>
      </c>
      <c r="AR72">
        <v>1010</v>
      </c>
      <c r="AT72" s="5" t="s">
        <v>373</v>
      </c>
      <c r="AU72">
        <v>143497</v>
      </c>
      <c r="AW72" s="8" t="s">
        <v>15</v>
      </c>
      <c r="AX72">
        <v>1</v>
      </c>
      <c r="AY72" t="s">
        <v>16</v>
      </c>
      <c r="AZ72" t="s">
        <v>374</v>
      </c>
      <c r="BA72" t="s">
        <v>375</v>
      </c>
      <c r="BB72">
        <v>1010</v>
      </c>
      <c r="BC72" t="s">
        <v>6</v>
      </c>
      <c r="BD72" t="s">
        <v>7</v>
      </c>
      <c r="BF72" s="5">
        <v>43866.394618055601</v>
      </c>
      <c r="BG72" s="6" t="s">
        <v>8</v>
      </c>
      <c r="BI72">
        <v>6</v>
      </c>
      <c r="BJ72">
        <v>230608</v>
      </c>
      <c r="BL72" t="s">
        <v>376</v>
      </c>
      <c r="BX72">
        <v>385941</v>
      </c>
    </row>
    <row r="73" spans="1:76" x14ac:dyDescent="0.25">
      <c r="A73">
        <v>385790</v>
      </c>
      <c r="C73">
        <v>1</v>
      </c>
      <c r="F73" t="s">
        <v>0</v>
      </c>
      <c r="G73" t="s">
        <v>1</v>
      </c>
      <c r="H73" t="s">
        <v>337</v>
      </c>
      <c r="I73" s="7" t="str">
        <f>HYPERLINK(AT73,"Foto")</f>
        <v>Foto</v>
      </c>
      <c r="K73">
        <v>1</v>
      </c>
      <c r="L73" t="s">
        <v>10</v>
      </c>
      <c r="M73">
        <v>143497</v>
      </c>
      <c r="N73" t="s">
        <v>107</v>
      </c>
      <c r="O73" t="s">
        <v>107</v>
      </c>
      <c r="U73" t="s">
        <v>69</v>
      </c>
      <c r="V73" s="1">
        <v>1</v>
      </c>
      <c r="W73" t="s">
        <v>4</v>
      </c>
      <c r="X73" t="s">
        <v>4</v>
      </c>
      <c r="Y73" s="2" t="s">
        <v>5</v>
      </c>
      <c r="Z73" s="3">
        <v>2</v>
      </c>
      <c r="AA73" s="4">
        <v>301</v>
      </c>
      <c r="AB73" s="4" t="s">
        <v>4</v>
      </c>
      <c r="AC73" t="s">
        <v>338</v>
      </c>
      <c r="AD73">
        <v>2021</v>
      </c>
      <c r="AE73">
        <v>9</v>
      </c>
      <c r="AF73">
        <v>26</v>
      </c>
      <c r="AG73" t="s">
        <v>339</v>
      </c>
      <c r="AJ73" t="s">
        <v>107</v>
      </c>
      <c r="AK73" t="s">
        <v>111</v>
      </c>
      <c r="AL73">
        <v>263933</v>
      </c>
      <c r="AM73">
        <v>6649978</v>
      </c>
      <c r="AN73" s="4">
        <v>263000</v>
      </c>
      <c r="AO73" s="4">
        <v>6649000</v>
      </c>
      <c r="AP73">
        <v>10</v>
      </c>
      <c r="AR73">
        <v>1010</v>
      </c>
      <c r="AT73" s="5" t="s">
        <v>340</v>
      </c>
      <c r="AU73">
        <v>143497</v>
      </c>
      <c r="AW73" s="8" t="s">
        <v>15</v>
      </c>
      <c r="AX73">
        <v>1</v>
      </c>
      <c r="AY73" t="s">
        <v>16</v>
      </c>
      <c r="AZ73" t="s">
        <v>341</v>
      </c>
      <c r="BA73" t="s">
        <v>342</v>
      </c>
      <c r="BB73">
        <v>1010</v>
      </c>
      <c r="BC73" t="s">
        <v>6</v>
      </c>
      <c r="BD73" t="s">
        <v>7</v>
      </c>
      <c r="BE73">
        <v>1</v>
      </c>
      <c r="BF73" s="5">
        <v>44473.996562499997</v>
      </c>
      <c r="BG73" s="6" t="s">
        <v>8</v>
      </c>
      <c r="BI73">
        <v>6</v>
      </c>
      <c r="BJ73">
        <v>281507</v>
      </c>
      <c r="BL73" t="s">
        <v>343</v>
      </c>
      <c r="BX73">
        <v>385790</v>
      </c>
    </row>
    <row r="74" spans="1:76" x14ac:dyDescent="0.25">
      <c r="A74">
        <v>17420</v>
      </c>
      <c r="B74">
        <v>265207</v>
      </c>
      <c r="F74" t="s">
        <v>0</v>
      </c>
      <c r="G74" t="s">
        <v>909</v>
      </c>
      <c r="H74" t="s">
        <v>910</v>
      </c>
      <c r="I74" t="s">
        <v>22</v>
      </c>
      <c r="K74">
        <v>1</v>
      </c>
      <c r="L74" t="s">
        <v>10</v>
      </c>
      <c r="M74">
        <v>143497</v>
      </c>
      <c r="N74" t="s">
        <v>107</v>
      </c>
      <c r="O74" t="s">
        <v>107</v>
      </c>
      <c r="U74" t="s">
        <v>911</v>
      </c>
      <c r="V74" s="9">
        <v>2</v>
      </c>
      <c r="W74" t="s">
        <v>912</v>
      </c>
      <c r="X74" t="s">
        <v>913</v>
      </c>
      <c r="Y74" t="s">
        <v>914</v>
      </c>
      <c r="Z74" s="3">
        <v>11</v>
      </c>
      <c r="AA74" s="4">
        <v>1121</v>
      </c>
      <c r="AB74" s="4" t="s">
        <v>913</v>
      </c>
      <c r="AC74" t="s">
        <v>915</v>
      </c>
      <c r="AD74">
        <v>1984</v>
      </c>
      <c r="AE74">
        <v>7</v>
      </c>
      <c r="AF74">
        <v>24</v>
      </c>
      <c r="AG74" t="s">
        <v>916</v>
      </c>
      <c r="AH74" t="s">
        <v>917</v>
      </c>
      <c r="AJ74" t="s">
        <v>107</v>
      </c>
      <c r="AK74" t="s">
        <v>111</v>
      </c>
      <c r="AL74">
        <v>-40019</v>
      </c>
      <c r="AM74">
        <v>6547879</v>
      </c>
      <c r="AN74" s="4">
        <v>-41000</v>
      </c>
      <c r="AO74" s="4">
        <v>6547000</v>
      </c>
      <c r="AP74">
        <v>2371</v>
      </c>
      <c r="AR74">
        <v>69</v>
      </c>
      <c r="AU74">
        <v>143497</v>
      </c>
      <c r="AW74" s="8" t="s">
        <v>15</v>
      </c>
      <c r="AX74">
        <v>1</v>
      </c>
      <c r="AY74" t="s">
        <v>16</v>
      </c>
      <c r="AZ74" t="s">
        <v>918</v>
      </c>
      <c r="BA74" t="s">
        <v>919</v>
      </c>
      <c r="BB74">
        <v>69</v>
      </c>
      <c r="BC74" t="s">
        <v>920</v>
      </c>
      <c r="BD74" t="s">
        <v>18</v>
      </c>
      <c r="BF74" s="5">
        <v>43784</v>
      </c>
      <c r="BG74" s="6" t="s">
        <v>8</v>
      </c>
      <c r="BI74">
        <v>4</v>
      </c>
      <c r="BJ74">
        <v>436600</v>
      </c>
      <c r="BK74">
        <v>109786</v>
      </c>
      <c r="BL74" t="s">
        <v>921</v>
      </c>
      <c r="BN74" t="s">
        <v>922</v>
      </c>
      <c r="BX74">
        <v>17420</v>
      </c>
    </row>
    <row r="75" spans="1:76" x14ac:dyDescent="0.25">
      <c r="A75">
        <v>342561</v>
      </c>
      <c r="B75">
        <v>204785</v>
      </c>
      <c r="F75" t="s">
        <v>0</v>
      </c>
      <c r="G75" t="s">
        <v>40</v>
      </c>
      <c r="H75" t="s">
        <v>1007</v>
      </c>
      <c r="I75" s="7" t="str">
        <f>HYPERLINK(AT75,"Hb")</f>
        <v>Hb</v>
      </c>
      <c r="K75">
        <v>1</v>
      </c>
      <c r="L75" t="s">
        <v>10</v>
      </c>
      <c r="M75">
        <v>143497</v>
      </c>
      <c r="N75" t="s">
        <v>107</v>
      </c>
      <c r="O75" t="s">
        <v>107</v>
      </c>
      <c r="U75" t="s">
        <v>1008</v>
      </c>
      <c r="V75" s="1">
        <v>1</v>
      </c>
      <c r="W75" t="s">
        <v>104</v>
      </c>
      <c r="X75" t="s">
        <v>1009</v>
      </c>
      <c r="Y75" s="2" t="s">
        <v>105</v>
      </c>
      <c r="Z75" s="3">
        <v>16</v>
      </c>
      <c r="AA75" s="4">
        <v>1657</v>
      </c>
      <c r="AB75" s="4" t="s">
        <v>1009</v>
      </c>
      <c r="AC75" t="s">
        <v>1010</v>
      </c>
      <c r="AD75">
        <v>1918</v>
      </c>
      <c r="AE75">
        <v>8</v>
      </c>
      <c r="AF75">
        <v>7</v>
      </c>
      <c r="AG75" t="s">
        <v>42</v>
      </c>
      <c r="AH75" t="s">
        <v>59</v>
      </c>
      <c r="AJ75" t="s">
        <v>107</v>
      </c>
      <c r="AK75" t="s">
        <v>111</v>
      </c>
      <c r="AL75">
        <v>257970</v>
      </c>
      <c r="AM75">
        <v>7029089</v>
      </c>
      <c r="AN75" s="4">
        <v>257000</v>
      </c>
      <c r="AO75" s="4">
        <v>7029000</v>
      </c>
      <c r="AP75">
        <v>707</v>
      </c>
      <c r="AR75">
        <v>37</v>
      </c>
      <c r="AT75" t="s">
        <v>1011</v>
      </c>
      <c r="AU75">
        <v>143497</v>
      </c>
      <c r="AW75" s="8" t="s">
        <v>15</v>
      </c>
      <c r="AX75">
        <v>1</v>
      </c>
      <c r="AY75" t="s">
        <v>16</v>
      </c>
      <c r="AZ75" t="s">
        <v>1012</v>
      </c>
      <c r="BA75" t="s">
        <v>1013</v>
      </c>
      <c r="BB75">
        <v>37</v>
      </c>
      <c r="BC75" t="s">
        <v>41</v>
      </c>
      <c r="BD75" t="s">
        <v>18</v>
      </c>
      <c r="BE75">
        <v>1</v>
      </c>
      <c r="BF75" s="5">
        <v>43887</v>
      </c>
      <c r="BG75" s="6" t="s">
        <v>8</v>
      </c>
      <c r="BI75">
        <v>4</v>
      </c>
      <c r="BJ75">
        <v>360264</v>
      </c>
      <c r="BK75">
        <v>109884</v>
      </c>
      <c r="BL75" t="s">
        <v>1014</v>
      </c>
      <c r="BN75" t="s">
        <v>1015</v>
      </c>
      <c r="BX75">
        <v>342561</v>
      </c>
    </row>
    <row r="76" spans="1:76" x14ac:dyDescent="0.25">
      <c r="A76">
        <v>342562</v>
      </c>
      <c r="B76">
        <v>204786</v>
      </c>
      <c r="F76" t="s">
        <v>0</v>
      </c>
      <c r="G76" t="s">
        <v>40</v>
      </c>
      <c r="H76" t="s">
        <v>1016</v>
      </c>
      <c r="I76" s="7" t="str">
        <f>HYPERLINK(AT76,"Hb")</f>
        <v>Hb</v>
      </c>
      <c r="K76">
        <v>1</v>
      </c>
      <c r="L76" t="s">
        <v>10</v>
      </c>
      <c r="M76">
        <v>143497</v>
      </c>
      <c r="N76" t="s">
        <v>107</v>
      </c>
      <c r="O76" t="s">
        <v>107</v>
      </c>
      <c r="U76" t="s">
        <v>1008</v>
      </c>
      <c r="V76" s="1">
        <v>1</v>
      </c>
      <c r="W76" t="s">
        <v>104</v>
      </c>
      <c r="X76" t="s">
        <v>1009</v>
      </c>
      <c r="Y76" s="2" t="s">
        <v>105</v>
      </c>
      <c r="Z76" s="3">
        <v>16</v>
      </c>
      <c r="AA76" s="4">
        <v>1657</v>
      </c>
      <c r="AB76" s="4" t="s">
        <v>1009</v>
      </c>
      <c r="AC76" t="s">
        <v>1010</v>
      </c>
      <c r="AD76">
        <v>1938</v>
      </c>
      <c r="AE76">
        <v>9</v>
      </c>
      <c r="AF76">
        <v>18</v>
      </c>
      <c r="AG76" t="s">
        <v>42</v>
      </c>
      <c r="AH76" t="s">
        <v>59</v>
      </c>
      <c r="AJ76" t="s">
        <v>107</v>
      </c>
      <c r="AK76" t="s">
        <v>111</v>
      </c>
      <c r="AL76">
        <v>257970</v>
      </c>
      <c r="AM76">
        <v>7029089</v>
      </c>
      <c r="AN76" s="4">
        <v>257000</v>
      </c>
      <c r="AO76" s="4">
        <v>7029000</v>
      </c>
      <c r="AP76">
        <v>707</v>
      </c>
      <c r="AR76">
        <v>37</v>
      </c>
      <c r="AT76" t="s">
        <v>1017</v>
      </c>
      <c r="AU76">
        <v>143497</v>
      </c>
      <c r="AW76" s="8" t="s">
        <v>15</v>
      </c>
      <c r="AX76">
        <v>1</v>
      </c>
      <c r="AY76" t="s">
        <v>16</v>
      </c>
      <c r="AZ76" t="s">
        <v>1012</v>
      </c>
      <c r="BA76" t="s">
        <v>1018</v>
      </c>
      <c r="BB76">
        <v>37</v>
      </c>
      <c r="BC76" t="s">
        <v>41</v>
      </c>
      <c r="BD76" t="s">
        <v>18</v>
      </c>
      <c r="BE76">
        <v>1</v>
      </c>
      <c r="BF76" s="5">
        <v>43887</v>
      </c>
      <c r="BG76" s="6" t="s">
        <v>8</v>
      </c>
      <c r="BI76">
        <v>4</v>
      </c>
      <c r="BJ76">
        <v>360265</v>
      </c>
      <c r="BK76">
        <v>109885</v>
      </c>
      <c r="BL76" t="s">
        <v>1019</v>
      </c>
      <c r="BN76" t="s">
        <v>1020</v>
      </c>
      <c r="BX76">
        <v>342562</v>
      </c>
    </row>
    <row r="77" spans="1:76" x14ac:dyDescent="0.25">
      <c r="A77">
        <v>190817</v>
      </c>
      <c r="B77">
        <v>325687</v>
      </c>
      <c r="F77" t="s">
        <v>0</v>
      </c>
      <c r="G77" t="s">
        <v>9</v>
      </c>
      <c r="H77" t="s">
        <v>752</v>
      </c>
      <c r="I77" s="7" t="str">
        <f>HYPERLINK(AT77,"Hb")</f>
        <v>Hb</v>
      </c>
      <c r="K77">
        <v>1</v>
      </c>
      <c r="L77" t="s">
        <v>10</v>
      </c>
      <c r="M77">
        <v>143497</v>
      </c>
      <c r="N77" t="s">
        <v>107</v>
      </c>
      <c r="O77" t="s">
        <v>107</v>
      </c>
      <c r="U77" t="s">
        <v>95</v>
      </c>
      <c r="V77" s="10">
        <v>3</v>
      </c>
      <c r="W77" t="s">
        <v>84</v>
      </c>
      <c r="X77" t="s">
        <v>93</v>
      </c>
      <c r="Y77" s="2" t="s">
        <v>92</v>
      </c>
      <c r="Z77" s="3">
        <v>8</v>
      </c>
      <c r="AA77" s="4">
        <v>815</v>
      </c>
      <c r="AB77" t="s">
        <v>93</v>
      </c>
      <c r="AC77" t="s">
        <v>753</v>
      </c>
      <c r="AD77">
        <v>1914</v>
      </c>
      <c r="AE77">
        <v>10</v>
      </c>
      <c r="AF77">
        <v>15</v>
      </c>
      <c r="AG77" t="s">
        <v>94</v>
      </c>
      <c r="AH77" t="s">
        <v>13</v>
      </c>
      <c r="AJ77" t="s">
        <v>107</v>
      </c>
      <c r="AK77" t="s">
        <v>111</v>
      </c>
      <c r="AL77">
        <v>186303</v>
      </c>
      <c r="AM77">
        <v>6531846</v>
      </c>
      <c r="AN77" s="4">
        <v>187000</v>
      </c>
      <c r="AO77" s="4">
        <v>6531000</v>
      </c>
      <c r="AP77">
        <v>32208</v>
      </c>
      <c r="AR77">
        <v>8</v>
      </c>
      <c r="AS77" t="s">
        <v>96</v>
      </c>
      <c r="AT77" t="s">
        <v>754</v>
      </c>
      <c r="AU77">
        <v>143497</v>
      </c>
      <c r="AW77" s="8" t="s">
        <v>15</v>
      </c>
      <c r="AX77">
        <v>1</v>
      </c>
      <c r="AY77" t="s">
        <v>16</v>
      </c>
      <c r="AZ77" t="s">
        <v>97</v>
      </c>
      <c r="BA77" t="s">
        <v>755</v>
      </c>
      <c r="BB77">
        <v>8</v>
      </c>
      <c r="BC77" t="s">
        <v>17</v>
      </c>
      <c r="BD77" t="s">
        <v>18</v>
      </c>
      <c r="BE77">
        <v>1</v>
      </c>
      <c r="BF77" s="5">
        <v>33990</v>
      </c>
      <c r="BG77" s="6" t="s">
        <v>8</v>
      </c>
      <c r="BI77">
        <v>3</v>
      </c>
      <c r="BJ77">
        <v>496885</v>
      </c>
      <c r="BK77">
        <v>109854</v>
      </c>
      <c r="BL77" t="s">
        <v>756</v>
      </c>
      <c r="BN77" t="s">
        <v>757</v>
      </c>
      <c r="BX77">
        <v>190817</v>
      </c>
    </row>
    <row r="78" spans="1:76" x14ac:dyDescent="0.25">
      <c r="A78">
        <v>195185</v>
      </c>
      <c r="B78">
        <v>325683</v>
      </c>
      <c r="F78" t="s">
        <v>0</v>
      </c>
      <c r="G78" t="s">
        <v>9</v>
      </c>
      <c r="H78" t="s">
        <v>605</v>
      </c>
      <c r="I78" s="7" t="str">
        <f>HYPERLINK(AT78,"Hb")</f>
        <v>Hb</v>
      </c>
      <c r="K78">
        <v>1</v>
      </c>
      <c r="L78" t="s">
        <v>10</v>
      </c>
      <c r="M78">
        <v>143497</v>
      </c>
      <c r="N78" t="s">
        <v>107</v>
      </c>
      <c r="O78" t="s">
        <v>107</v>
      </c>
      <c r="U78" t="s">
        <v>90</v>
      </c>
      <c r="V78" s="1">
        <v>1</v>
      </c>
      <c r="W78" t="s">
        <v>84</v>
      </c>
      <c r="X78" t="s">
        <v>91</v>
      </c>
      <c r="Y78" s="2" t="s">
        <v>92</v>
      </c>
      <c r="Z78" s="3">
        <v>8</v>
      </c>
      <c r="AA78" s="4">
        <v>806</v>
      </c>
      <c r="AB78" s="4" t="s">
        <v>91</v>
      </c>
      <c r="AC78" t="s">
        <v>606</v>
      </c>
      <c r="AD78">
        <v>1909</v>
      </c>
      <c r="AE78">
        <v>8</v>
      </c>
      <c r="AF78">
        <v>1</v>
      </c>
      <c r="AG78" t="s">
        <v>39</v>
      </c>
      <c r="AH78" t="s">
        <v>13</v>
      </c>
      <c r="AJ78" t="s">
        <v>107</v>
      </c>
      <c r="AK78" t="s">
        <v>111</v>
      </c>
      <c r="AL78">
        <v>192916</v>
      </c>
      <c r="AM78">
        <v>6573725</v>
      </c>
      <c r="AN78" s="4">
        <v>193000</v>
      </c>
      <c r="AO78" s="4">
        <v>6573000</v>
      </c>
      <c r="AP78">
        <v>707</v>
      </c>
      <c r="AR78">
        <v>8</v>
      </c>
      <c r="AS78" t="s">
        <v>14</v>
      </c>
      <c r="AT78" t="s">
        <v>607</v>
      </c>
      <c r="AU78">
        <v>143497</v>
      </c>
      <c r="AW78" s="8" t="s">
        <v>15</v>
      </c>
      <c r="AX78">
        <v>1</v>
      </c>
      <c r="AY78" t="s">
        <v>16</v>
      </c>
      <c r="AZ78" t="s">
        <v>608</v>
      </c>
      <c r="BA78" t="s">
        <v>609</v>
      </c>
      <c r="BB78">
        <v>8</v>
      </c>
      <c r="BC78" t="s">
        <v>17</v>
      </c>
      <c r="BD78" t="s">
        <v>18</v>
      </c>
      <c r="BE78">
        <v>1</v>
      </c>
      <c r="BF78" s="5">
        <v>38015</v>
      </c>
      <c r="BG78" s="6" t="s">
        <v>8</v>
      </c>
      <c r="BI78">
        <v>3</v>
      </c>
      <c r="BJ78">
        <v>496881</v>
      </c>
      <c r="BK78">
        <v>109833</v>
      </c>
      <c r="BL78" t="s">
        <v>610</v>
      </c>
      <c r="BN78" t="s">
        <v>611</v>
      </c>
      <c r="BX78">
        <v>195185</v>
      </c>
    </row>
    <row r="79" spans="1:76" x14ac:dyDescent="0.25">
      <c r="A79">
        <v>195186</v>
      </c>
      <c r="B79">
        <v>325684</v>
      </c>
      <c r="F79" t="s">
        <v>0</v>
      </c>
      <c r="G79" t="s">
        <v>9</v>
      </c>
      <c r="H79" t="s">
        <v>612</v>
      </c>
      <c r="I79" s="7" t="str">
        <f>HYPERLINK(AT79,"Hb")</f>
        <v>Hb</v>
      </c>
      <c r="K79">
        <v>1</v>
      </c>
      <c r="L79" t="s">
        <v>10</v>
      </c>
      <c r="M79">
        <v>143497</v>
      </c>
      <c r="N79" t="s">
        <v>107</v>
      </c>
      <c r="O79" t="s">
        <v>107</v>
      </c>
      <c r="U79" t="s">
        <v>90</v>
      </c>
      <c r="V79" s="1">
        <v>1</v>
      </c>
      <c r="W79" t="s">
        <v>84</v>
      </c>
      <c r="X79" t="s">
        <v>91</v>
      </c>
      <c r="Y79" s="2" t="s">
        <v>92</v>
      </c>
      <c r="Z79" s="3">
        <v>8</v>
      </c>
      <c r="AA79" s="4">
        <v>806</v>
      </c>
      <c r="AB79" s="4" t="s">
        <v>91</v>
      </c>
      <c r="AC79" t="s">
        <v>613</v>
      </c>
      <c r="AD79">
        <v>1910</v>
      </c>
      <c r="AE79">
        <v>7</v>
      </c>
      <c r="AF79">
        <v>16</v>
      </c>
      <c r="AG79" t="s">
        <v>614</v>
      </c>
      <c r="AH79" t="s">
        <v>13</v>
      </c>
      <c r="AJ79" t="s">
        <v>107</v>
      </c>
      <c r="AK79" t="s">
        <v>111</v>
      </c>
      <c r="AL79">
        <v>192916</v>
      </c>
      <c r="AM79">
        <v>6573725</v>
      </c>
      <c r="AN79" s="4">
        <v>193000</v>
      </c>
      <c r="AO79" s="4">
        <v>6573000</v>
      </c>
      <c r="AP79">
        <v>707</v>
      </c>
      <c r="AR79">
        <v>8</v>
      </c>
      <c r="AS79" t="s">
        <v>14</v>
      </c>
      <c r="AT79" t="s">
        <v>615</v>
      </c>
      <c r="AU79">
        <v>143497</v>
      </c>
      <c r="AW79" s="8" t="s">
        <v>15</v>
      </c>
      <c r="AX79">
        <v>1</v>
      </c>
      <c r="AY79" t="s">
        <v>16</v>
      </c>
      <c r="AZ79" t="s">
        <v>608</v>
      </c>
      <c r="BA79" t="s">
        <v>616</v>
      </c>
      <c r="BB79">
        <v>8</v>
      </c>
      <c r="BC79" t="s">
        <v>17</v>
      </c>
      <c r="BD79" t="s">
        <v>18</v>
      </c>
      <c r="BE79">
        <v>1</v>
      </c>
      <c r="BF79" s="5">
        <v>38015</v>
      </c>
      <c r="BG79" s="6" t="s">
        <v>8</v>
      </c>
      <c r="BI79">
        <v>3</v>
      </c>
      <c r="BJ79">
        <v>496882</v>
      </c>
      <c r="BK79">
        <v>109834</v>
      </c>
      <c r="BL79" t="s">
        <v>617</v>
      </c>
      <c r="BN79" t="s">
        <v>618</v>
      </c>
      <c r="BX79">
        <v>195186</v>
      </c>
    </row>
    <row r="80" spans="1:76" x14ac:dyDescent="0.25">
      <c r="A80">
        <v>194830</v>
      </c>
      <c r="B80">
        <v>204782</v>
      </c>
      <c r="F80" t="s">
        <v>0</v>
      </c>
      <c r="G80" t="s">
        <v>40</v>
      </c>
      <c r="H80" t="s">
        <v>619</v>
      </c>
      <c r="I80" s="7" t="str">
        <f>HYPERLINK(AT80,"Hb")</f>
        <v>Hb</v>
      </c>
      <c r="K80">
        <v>1</v>
      </c>
      <c r="L80" t="s">
        <v>10</v>
      </c>
      <c r="M80">
        <v>143497</v>
      </c>
      <c r="N80" t="s">
        <v>107</v>
      </c>
      <c r="O80" t="s">
        <v>107</v>
      </c>
      <c r="U80" t="s">
        <v>90</v>
      </c>
      <c r="V80" s="1">
        <v>1</v>
      </c>
      <c r="W80" t="s">
        <v>84</v>
      </c>
      <c r="X80" t="s">
        <v>91</v>
      </c>
      <c r="Y80" s="2" t="s">
        <v>92</v>
      </c>
      <c r="Z80" s="3">
        <v>8</v>
      </c>
      <c r="AA80" s="4">
        <v>806</v>
      </c>
      <c r="AB80" s="4" t="s">
        <v>91</v>
      </c>
      <c r="AC80" t="s">
        <v>620</v>
      </c>
      <c r="AD80">
        <v>1924</v>
      </c>
      <c r="AE80">
        <v>7</v>
      </c>
      <c r="AF80">
        <v>26</v>
      </c>
      <c r="AG80" t="s">
        <v>46</v>
      </c>
      <c r="AH80" t="s">
        <v>59</v>
      </c>
      <c r="AJ80" t="s">
        <v>107</v>
      </c>
      <c r="AK80" t="s">
        <v>111</v>
      </c>
      <c r="AL80">
        <v>192916</v>
      </c>
      <c r="AM80">
        <v>6573725</v>
      </c>
      <c r="AN80" s="4">
        <v>193000</v>
      </c>
      <c r="AO80" s="4">
        <v>6573000</v>
      </c>
      <c r="AP80">
        <v>707</v>
      </c>
      <c r="AR80">
        <v>37</v>
      </c>
      <c r="AT80" t="s">
        <v>621</v>
      </c>
      <c r="AU80">
        <v>143497</v>
      </c>
      <c r="AW80" s="8" t="s">
        <v>15</v>
      </c>
      <c r="AX80">
        <v>1</v>
      </c>
      <c r="AY80" t="s">
        <v>16</v>
      </c>
      <c r="AZ80" t="s">
        <v>608</v>
      </c>
      <c r="BA80" t="s">
        <v>622</v>
      </c>
      <c r="BB80">
        <v>37</v>
      </c>
      <c r="BC80" t="s">
        <v>41</v>
      </c>
      <c r="BD80" t="s">
        <v>18</v>
      </c>
      <c r="BE80">
        <v>1</v>
      </c>
      <c r="BF80" s="5">
        <v>43887</v>
      </c>
      <c r="BG80" s="6" t="s">
        <v>8</v>
      </c>
      <c r="BI80">
        <v>4</v>
      </c>
      <c r="BJ80">
        <v>360261</v>
      </c>
      <c r="BK80">
        <v>109835</v>
      </c>
      <c r="BL80" t="s">
        <v>623</v>
      </c>
      <c r="BN80" t="s">
        <v>624</v>
      </c>
      <c r="BX80">
        <v>194830</v>
      </c>
    </row>
    <row r="81" spans="1:76" x14ac:dyDescent="0.25">
      <c r="A81">
        <v>194831</v>
      </c>
      <c r="B81">
        <v>204783</v>
      </c>
      <c r="F81" t="s">
        <v>0</v>
      </c>
      <c r="G81" t="s">
        <v>40</v>
      </c>
      <c r="H81" t="s">
        <v>625</v>
      </c>
      <c r="I81" s="7" t="str">
        <f>HYPERLINK(AT81,"Hb")</f>
        <v>Hb</v>
      </c>
      <c r="K81">
        <v>1</v>
      </c>
      <c r="L81" t="s">
        <v>10</v>
      </c>
      <c r="M81">
        <v>143497</v>
      </c>
      <c r="N81" t="s">
        <v>107</v>
      </c>
      <c r="O81" t="s">
        <v>107</v>
      </c>
      <c r="U81" t="s">
        <v>90</v>
      </c>
      <c r="V81" s="1">
        <v>1</v>
      </c>
      <c r="W81" t="s">
        <v>84</v>
      </c>
      <c r="X81" t="s">
        <v>91</v>
      </c>
      <c r="Y81" s="2" t="s">
        <v>92</v>
      </c>
      <c r="Z81" s="3">
        <v>8</v>
      </c>
      <c r="AA81" s="4">
        <v>806</v>
      </c>
      <c r="AB81" s="4" t="s">
        <v>91</v>
      </c>
      <c r="AC81" t="s">
        <v>620</v>
      </c>
      <c r="AD81">
        <v>1924</v>
      </c>
      <c r="AE81">
        <v>7</v>
      </c>
      <c r="AF81">
        <v>26</v>
      </c>
      <c r="AG81" t="s">
        <v>42</v>
      </c>
      <c r="AH81" t="s">
        <v>59</v>
      </c>
      <c r="AJ81" t="s">
        <v>107</v>
      </c>
      <c r="AK81" t="s">
        <v>111</v>
      </c>
      <c r="AL81">
        <v>192916</v>
      </c>
      <c r="AM81">
        <v>6573725</v>
      </c>
      <c r="AN81" s="4">
        <v>193000</v>
      </c>
      <c r="AO81" s="4">
        <v>6573000</v>
      </c>
      <c r="AP81">
        <v>707</v>
      </c>
      <c r="AR81">
        <v>37</v>
      </c>
      <c r="AT81" t="s">
        <v>626</v>
      </c>
      <c r="AU81">
        <v>143497</v>
      </c>
      <c r="AW81" s="8" t="s">
        <v>15</v>
      </c>
      <c r="AX81">
        <v>1</v>
      </c>
      <c r="AY81" t="s">
        <v>16</v>
      </c>
      <c r="AZ81" t="s">
        <v>608</v>
      </c>
      <c r="BA81" t="s">
        <v>627</v>
      </c>
      <c r="BB81">
        <v>37</v>
      </c>
      <c r="BC81" t="s">
        <v>41</v>
      </c>
      <c r="BD81" t="s">
        <v>18</v>
      </c>
      <c r="BE81">
        <v>1</v>
      </c>
      <c r="BF81" s="5">
        <v>43887</v>
      </c>
      <c r="BG81" s="6" t="s">
        <v>8</v>
      </c>
      <c r="BI81">
        <v>4</v>
      </c>
      <c r="BJ81">
        <v>360262</v>
      </c>
      <c r="BK81">
        <v>109836</v>
      </c>
      <c r="BL81" t="s">
        <v>628</v>
      </c>
      <c r="BN81" t="s">
        <v>629</v>
      </c>
      <c r="BX81">
        <v>194831</v>
      </c>
    </row>
    <row r="82" spans="1:76" x14ac:dyDescent="0.25">
      <c r="A82">
        <v>195187</v>
      </c>
      <c r="B82">
        <v>325685</v>
      </c>
      <c r="F82" t="s">
        <v>0</v>
      </c>
      <c r="G82" t="s">
        <v>9</v>
      </c>
      <c r="H82" t="s">
        <v>630</v>
      </c>
      <c r="I82" s="7" t="str">
        <f>HYPERLINK(AT82,"Hb")</f>
        <v>Hb</v>
      </c>
      <c r="K82">
        <v>1</v>
      </c>
      <c r="L82" t="s">
        <v>10</v>
      </c>
      <c r="M82">
        <v>143497</v>
      </c>
      <c r="N82" t="s">
        <v>107</v>
      </c>
      <c r="O82" t="s">
        <v>107</v>
      </c>
      <c r="U82" t="s">
        <v>90</v>
      </c>
      <c r="V82" s="1">
        <v>1</v>
      </c>
      <c r="W82" t="s">
        <v>84</v>
      </c>
      <c r="X82" t="s">
        <v>91</v>
      </c>
      <c r="Y82" s="2" t="s">
        <v>92</v>
      </c>
      <c r="Z82" s="3">
        <v>8</v>
      </c>
      <c r="AA82" s="4">
        <v>806</v>
      </c>
      <c r="AB82" s="4" t="s">
        <v>91</v>
      </c>
      <c r="AC82" t="s">
        <v>631</v>
      </c>
      <c r="AD82">
        <v>1935</v>
      </c>
      <c r="AE82">
        <v>6</v>
      </c>
      <c r="AF82">
        <v>28</v>
      </c>
      <c r="AG82" t="s">
        <v>68</v>
      </c>
      <c r="AH82" t="s">
        <v>13</v>
      </c>
      <c r="AJ82" t="s">
        <v>107</v>
      </c>
      <c r="AK82" t="s">
        <v>111</v>
      </c>
      <c r="AL82">
        <v>192916</v>
      </c>
      <c r="AM82">
        <v>6573725</v>
      </c>
      <c r="AN82" s="4">
        <v>193000</v>
      </c>
      <c r="AO82" s="4">
        <v>6573000</v>
      </c>
      <c r="AP82">
        <v>707</v>
      </c>
      <c r="AR82">
        <v>8</v>
      </c>
      <c r="AS82" t="s">
        <v>14</v>
      </c>
      <c r="AT82" t="s">
        <v>632</v>
      </c>
      <c r="AU82">
        <v>143497</v>
      </c>
      <c r="AW82" s="8" t="s">
        <v>15</v>
      </c>
      <c r="AX82">
        <v>1</v>
      </c>
      <c r="AY82" t="s">
        <v>16</v>
      </c>
      <c r="AZ82" t="s">
        <v>608</v>
      </c>
      <c r="BA82" t="s">
        <v>633</v>
      </c>
      <c r="BB82">
        <v>8</v>
      </c>
      <c r="BC82" t="s">
        <v>17</v>
      </c>
      <c r="BD82" t="s">
        <v>18</v>
      </c>
      <c r="BE82">
        <v>1</v>
      </c>
      <c r="BF82" s="5">
        <v>38015</v>
      </c>
      <c r="BG82" s="6" t="s">
        <v>8</v>
      </c>
      <c r="BI82">
        <v>3</v>
      </c>
      <c r="BJ82">
        <v>496883</v>
      </c>
      <c r="BK82">
        <v>109837</v>
      </c>
      <c r="BL82" t="s">
        <v>634</v>
      </c>
      <c r="BN82" t="s">
        <v>635</v>
      </c>
      <c r="BX82">
        <v>195187</v>
      </c>
    </row>
    <row r="83" spans="1:76" x14ac:dyDescent="0.25">
      <c r="A83">
        <v>195188</v>
      </c>
      <c r="B83">
        <v>325686</v>
      </c>
      <c r="F83" t="s">
        <v>0</v>
      </c>
      <c r="G83" t="s">
        <v>9</v>
      </c>
      <c r="H83" t="s">
        <v>636</v>
      </c>
      <c r="I83" s="7" t="str">
        <f>HYPERLINK(AT83,"Hb")</f>
        <v>Hb</v>
      </c>
      <c r="K83">
        <v>1</v>
      </c>
      <c r="L83" t="s">
        <v>10</v>
      </c>
      <c r="M83">
        <v>143497</v>
      </c>
      <c r="N83" t="s">
        <v>107</v>
      </c>
      <c r="O83" t="s">
        <v>107</v>
      </c>
      <c r="U83" t="s">
        <v>90</v>
      </c>
      <c r="V83" s="1">
        <v>1</v>
      </c>
      <c r="W83" t="s">
        <v>84</v>
      </c>
      <c r="X83" t="s">
        <v>91</v>
      </c>
      <c r="Y83" s="2" t="s">
        <v>92</v>
      </c>
      <c r="Z83" s="3">
        <v>8</v>
      </c>
      <c r="AA83" s="4">
        <v>806</v>
      </c>
      <c r="AB83" s="4" t="s">
        <v>91</v>
      </c>
      <c r="AC83" t="s">
        <v>637</v>
      </c>
      <c r="AD83">
        <v>1951</v>
      </c>
      <c r="AE83">
        <v>8</v>
      </c>
      <c r="AF83">
        <v>16</v>
      </c>
      <c r="AG83" t="s">
        <v>561</v>
      </c>
      <c r="AH83" t="s">
        <v>13</v>
      </c>
      <c r="AJ83" t="s">
        <v>107</v>
      </c>
      <c r="AK83" t="s">
        <v>111</v>
      </c>
      <c r="AL83">
        <v>192916</v>
      </c>
      <c r="AM83">
        <v>6573725</v>
      </c>
      <c r="AN83" s="4">
        <v>193000</v>
      </c>
      <c r="AO83" s="4">
        <v>6573000</v>
      </c>
      <c r="AP83">
        <v>707</v>
      </c>
      <c r="AR83">
        <v>8</v>
      </c>
      <c r="AS83" t="s">
        <v>14</v>
      </c>
      <c r="AT83" t="s">
        <v>638</v>
      </c>
      <c r="AU83">
        <v>143497</v>
      </c>
      <c r="AW83" s="8" t="s">
        <v>15</v>
      </c>
      <c r="AX83">
        <v>1</v>
      </c>
      <c r="AY83" t="s">
        <v>16</v>
      </c>
      <c r="AZ83" t="s">
        <v>608</v>
      </c>
      <c r="BA83" t="s">
        <v>639</v>
      </c>
      <c r="BB83">
        <v>8</v>
      </c>
      <c r="BC83" t="s">
        <v>17</v>
      </c>
      <c r="BD83" t="s">
        <v>18</v>
      </c>
      <c r="BE83">
        <v>1</v>
      </c>
      <c r="BF83" s="5">
        <v>38015</v>
      </c>
      <c r="BG83" s="6" t="s">
        <v>8</v>
      </c>
      <c r="BI83">
        <v>3</v>
      </c>
      <c r="BJ83">
        <v>496884</v>
      </c>
      <c r="BK83">
        <v>109838</v>
      </c>
      <c r="BL83" t="s">
        <v>640</v>
      </c>
      <c r="BN83" t="s">
        <v>641</v>
      </c>
      <c r="BX83">
        <v>195188</v>
      </c>
    </row>
    <row r="84" spans="1:76" x14ac:dyDescent="0.25">
      <c r="A84">
        <v>189651</v>
      </c>
      <c r="B84">
        <v>291219</v>
      </c>
      <c r="F84" t="s">
        <v>0</v>
      </c>
      <c r="G84" t="s">
        <v>9</v>
      </c>
      <c r="H84" t="s">
        <v>558</v>
      </c>
      <c r="I84" s="7" t="str">
        <f>HYPERLINK(AT84,"Hb")</f>
        <v>Hb</v>
      </c>
      <c r="K84">
        <v>1</v>
      </c>
      <c r="L84" t="s">
        <v>10</v>
      </c>
      <c r="M84">
        <v>143497</v>
      </c>
      <c r="N84" t="s">
        <v>107</v>
      </c>
      <c r="O84" t="s">
        <v>107</v>
      </c>
      <c r="U84" t="s">
        <v>559</v>
      </c>
      <c r="V84" s="10">
        <v>3</v>
      </c>
      <c r="W84" t="s">
        <v>84</v>
      </c>
      <c r="X84" t="s">
        <v>91</v>
      </c>
      <c r="Y84" s="2" t="s">
        <v>92</v>
      </c>
      <c r="Z84" s="3">
        <v>8</v>
      </c>
      <c r="AA84" s="4">
        <v>806</v>
      </c>
      <c r="AB84" s="4" t="s">
        <v>91</v>
      </c>
      <c r="AC84" t="s">
        <v>560</v>
      </c>
      <c r="AD84">
        <v>1952</v>
      </c>
      <c r="AE84">
        <v>7</v>
      </c>
      <c r="AF84">
        <v>8</v>
      </c>
      <c r="AG84" t="s">
        <v>561</v>
      </c>
      <c r="AH84" t="s">
        <v>13</v>
      </c>
      <c r="AJ84" t="s">
        <v>107</v>
      </c>
      <c r="AK84" t="s">
        <v>111</v>
      </c>
      <c r="AL84">
        <v>185810</v>
      </c>
      <c r="AM84">
        <v>6581392</v>
      </c>
      <c r="AN84" s="4">
        <v>185000</v>
      </c>
      <c r="AO84" s="4">
        <v>6581000</v>
      </c>
      <c r="AP84">
        <v>29040</v>
      </c>
      <c r="AR84">
        <v>8</v>
      </c>
      <c r="AS84" t="s">
        <v>562</v>
      </c>
      <c r="AT84" t="s">
        <v>563</v>
      </c>
      <c r="AU84">
        <v>143497</v>
      </c>
      <c r="AW84" s="8" t="s">
        <v>15</v>
      </c>
      <c r="AX84">
        <v>1</v>
      </c>
      <c r="AY84" t="s">
        <v>16</v>
      </c>
      <c r="AZ84" t="s">
        <v>564</v>
      </c>
      <c r="BA84" t="s">
        <v>565</v>
      </c>
      <c r="BB84">
        <v>8</v>
      </c>
      <c r="BC84" t="s">
        <v>17</v>
      </c>
      <c r="BD84" t="s">
        <v>18</v>
      </c>
      <c r="BE84">
        <v>1</v>
      </c>
      <c r="BF84" s="5">
        <v>38286</v>
      </c>
      <c r="BG84" s="6" t="s">
        <v>8</v>
      </c>
      <c r="BI84">
        <v>3</v>
      </c>
      <c r="BJ84">
        <v>463927</v>
      </c>
      <c r="BK84">
        <v>109839</v>
      </c>
      <c r="BL84" t="s">
        <v>566</v>
      </c>
      <c r="BN84" t="s">
        <v>567</v>
      </c>
      <c r="BX84">
        <v>189651</v>
      </c>
    </row>
    <row r="85" spans="1:76" x14ac:dyDescent="0.25">
      <c r="A85">
        <v>195183</v>
      </c>
      <c r="B85">
        <v>325681</v>
      </c>
      <c r="F85" t="s">
        <v>0</v>
      </c>
      <c r="G85" t="s">
        <v>9</v>
      </c>
      <c r="H85" t="s">
        <v>642</v>
      </c>
      <c r="I85" s="7" t="str">
        <f>HYPERLINK(AT85,"Hb")</f>
        <v>Hb</v>
      </c>
      <c r="K85">
        <v>1</v>
      </c>
      <c r="L85" t="s">
        <v>10</v>
      </c>
      <c r="M85">
        <v>143497</v>
      </c>
      <c r="N85" t="s">
        <v>107</v>
      </c>
      <c r="O85" t="s">
        <v>107</v>
      </c>
      <c r="U85" t="s">
        <v>90</v>
      </c>
      <c r="V85" s="1">
        <v>1</v>
      </c>
      <c r="W85" t="s">
        <v>84</v>
      </c>
      <c r="X85" t="s">
        <v>91</v>
      </c>
      <c r="Y85" s="2" t="s">
        <v>92</v>
      </c>
      <c r="Z85" s="3">
        <v>8</v>
      </c>
      <c r="AA85" s="4">
        <v>806</v>
      </c>
      <c r="AB85" s="4" t="s">
        <v>91</v>
      </c>
      <c r="AC85" t="s">
        <v>643</v>
      </c>
      <c r="AD85">
        <v>1964</v>
      </c>
      <c r="AE85">
        <v>8</v>
      </c>
      <c r="AF85">
        <v>1</v>
      </c>
      <c r="AG85" t="s">
        <v>561</v>
      </c>
      <c r="AH85" t="s">
        <v>13</v>
      </c>
      <c r="AJ85" t="s">
        <v>107</v>
      </c>
      <c r="AK85" t="s">
        <v>111</v>
      </c>
      <c r="AL85">
        <v>192916</v>
      </c>
      <c r="AM85">
        <v>6573725</v>
      </c>
      <c r="AN85" s="4">
        <v>193000</v>
      </c>
      <c r="AO85" s="4">
        <v>6573000</v>
      </c>
      <c r="AP85">
        <v>707</v>
      </c>
      <c r="AR85">
        <v>8</v>
      </c>
      <c r="AS85" t="s">
        <v>14</v>
      </c>
      <c r="AT85" t="s">
        <v>644</v>
      </c>
      <c r="AU85">
        <v>143497</v>
      </c>
      <c r="AW85" s="8" t="s">
        <v>15</v>
      </c>
      <c r="AX85">
        <v>1</v>
      </c>
      <c r="AY85" t="s">
        <v>16</v>
      </c>
      <c r="AZ85" t="s">
        <v>608</v>
      </c>
      <c r="BA85" t="s">
        <v>645</v>
      </c>
      <c r="BB85">
        <v>8</v>
      </c>
      <c r="BC85" t="s">
        <v>17</v>
      </c>
      <c r="BD85" t="s">
        <v>18</v>
      </c>
      <c r="BE85">
        <v>1</v>
      </c>
      <c r="BF85" s="5">
        <v>38015</v>
      </c>
      <c r="BG85" s="6" t="s">
        <v>8</v>
      </c>
      <c r="BI85">
        <v>3</v>
      </c>
      <c r="BJ85">
        <v>496879</v>
      </c>
      <c r="BK85">
        <v>109840</v>
      </c>
      <c r="BL85" t="s">
        <v>646</v>
      </c>
      <c r="BN85" t="s">
        <v>647</v>
      </c>
      <c r="BX85">
        <v>195183</v>
      </c>
    </row>
    <row r="86" spans="1:76" x14ac:dyDescent="0.25">
      <c r="A86">
        <v>195184</v>
      </c>
      <c r="B86">
        <v>325682</v>
      </c>
      <c r="F86" t="s">
        <v>0</v>
      </c>
      <c r="G86" t="s">
        <v>9</v>
      </c>
      <c r="H86" t="s">
        <v>648</v>
      </c>
      <c r="I86" s="7" t="str">
        <f>HYPERLINK(AT86,"Hb")</f>
        <v>Hb</v>
      </c>
      <c r="K86">
        <v>1</v>
      </c>
      <c r="L86" t="s">
        <v>10</v>
      </c>
      <c r="M86">
        <v>143497</v>
      </c>
      <c r="N86" t="s">
        <v>107</v>
      </c>
      <c r="O86" t="s">
        <v>107</v>
      </c>
      <c r="U86" t="s">
        <v>90</v>
      </c>
      <c r="V86" s="1">
        <v>1</v>
      </c>
      <c r="W86" t="s">
        <v>84</v>
      </c>
      <c r="X86" t="s">
        <v>91</v>
      </c>
      <c r="Y86" s="2" t="s">
        <v>92</v>
      </c>
      <c r="Z86" s="3">
        <v>8</v>
      </c>
      <c r="AA86" s="4">
        <v>806</v>
      </c>
      <c r="AB86" s="4" t="s">
        <v>91</v>
      </c>
      <c r="AC86" t="s">
        <v>649</v>
      </c>
      <c r="AD86">
        <v>1964</v>
      </c>
      <c r="AE86">
        <v>9</v>
      </c>
      <c r="AF86">
        <v>23</v>
      </c>
      <c r="AG86" t="s">
        <v>650</v>
      </c>
      <c r="AH86" t="s">
        <v>13</v>
      </c>
      <c r="AJ86" t="s">
        <v>107</v>
      </c>
      <c r="AK86" t="s">
        <v>111</v>
      </c>
      <c r="AL86">
        <v>192916</v>
      </c>
      <c r="AM86">
        <v>6573725</v>
      </c>
      <c r="AN86" s="4">
        <v>193000</v>
      </c>
      <c r="AO86" s="4">
        <v>6573000</v>
      </c>
      <c r="AP86">
        <v>707</v>
      </c>
      <c r="AR86">
        <v>8</v>
      </c>
      <c r="AS86" t="s">
        <v>14</v>
      </c>
      <c r="AT86" t="s">
        <v>651</v>
      </c>
      <c r="AU86">
        <v>143497</v>
      </c>
      <c r="AW86" s="8" t="s">
        <v>15</v>
      </c>
      <c r="AX86">
        <v>1</v>
      </c>
      <c r="AY86" t="s">
        <v>16</v>
      </c>
      <c r="AZ86" t="s">
        <v>608</v>
      </c>
      <c r="BA86" t="s">
        <v>652</v>
      </c>
      <c r="BB86">
        <v>8</v>
      </c>
      <c r="BC86" t="s">
        <v>17</v>
      </c>
      <c r="BD86" t="s">
        <v>18</v>
      </c>
      <c r="BE86">
        <v>1</v>
      </c>
      <c r="BF86" s="5">
        <v>38015</v>
      </c>
      <c r="BG86" s="6" t="s">
        <v>8</v>
      </c>
      <c r="BI86">
        <v>3</v>
      </c>
      <c r="BJ86">
        <v>496880</v>
      </c>
      <c r="BK86">
        <v>109841</v>
      </c>
      <c r="BL86" t="s">
        <v>653</v>
      </c>
      <c r="BN86" t="s">
        <v>654</v>
      </c>
      <c r="BX86">
        <v>195184</v>
      </c>
    </row>
    <row r="87" spans="1:76" x14ac:dyDescent="0.25">
      <c r="A87">
        <v>190058</v>
      </c>
      <c r="B87">
        <v>322763</v>
      </c>
      <c r="F87" t="s">
        <v>0</v>
      </c>
      <c r="G87" t="s">
        <v>9</v>
      </c>
      <c r="H87" t="s">
        <v>568</v>
      </c>
      <c r="I87" s="7" t="str">
        <f>HYPERLINK(AT87,"Hb")</f>
        <v>Hb</v>
      </c>
      <c r="K87">
        <v>1</v>
      </c>
      <c r="L87" t="s">
        <v>10</v>
      </c>
      <c r="M87">
        <v>143497</v>
      </c>
      <c r="N87" t="s">
        <v>107</v>
      </c>
      <c r="O87" t="s">
        <v>107</v>
      </c>
      <c r="U87" t="s">
        <v>559</v>
      </c>
      <c r="V87" s="10">
        <v>3</v>
      </c>
      <c r="W87" t="s">
        <v>84</v>
      </c>
      <c r="X87" t="s">
        <v>91</v>
      </c>
      <c r="Y87" s="2" t="s">
        <v>92</v>
      </c>
      <c r="Z87" s="3">
        <v>8</v>
      </c>
      <c r="AA87" s="4">
        <v>806</v>
      </c>
      <c r="AB87" s="4" t="s">
        <v>91</v>
      </c>
      <c r="AC87" t="s">
        <v>569</v>
      </c>
      <c r="AD87">
        <v>1966</v>
      </c>
      <c r="AE87">
        <v>6</v>
      </c>
      <c r="AF87">
        <v>26</v>
      </c>
      <c r="AG87" t="s">
        <v>570</v>
      </c>
      <c r="AH87" t="s">
        <v>13</v>
      </c>
      <c r="AJ87" t="s">
        <v>107</v>
      </c>
      <c r="AK87" t="s">
        <v>111</v>
      </c>
      <c r="AL87">
        <v>185810</v>
      </c>
      <c r="AM87">
        <v>6581392</v>
      </c>
      <c r="AN87" s="4">
        <v>185000</v>
      </c>
      <c r="AO87" s="4">
        <v>6581000</v>
      </c>
      <c r="AP87">
        <v>29040</v>
      </c>
      <c r="AR87">
        <v>8</v>
      </c>
      <c r="AS87" t="s">
        <v>562</v>
      </c>
      <c r="AT87" t="s">
        <v>571</v>
      </c>
      <c r="AU87">
        <v>143497</v>
      </c>
      <c r="AW87" s="8" t="s">
        <v>15</v>
      </c>
      <c r="AX87">
        <v>1</v>
      </c>
      <c r="AY87" t="s">
        <v>16</v>
      </c>
      <c r="AZ87" t="s">
        <v>564</v>
      </c>
      <c r="BA87" t="s">
        <v>572</v>
      </c>
      <c r="BB87">
        <v>8</v>
      </c>
      <c r="BC87" t="s">
        <v>17</v>
      </c>
      <c r="BD87" t="s">
        <v>18</v>
      </c>
      <c r="BE87">
        <v>1</v>
      </c>
      <c r="BF87" s="5">
        <v>41305</v>
      </c>
      <c r="BG87" s="6" t="s">
        <v>8</v>
      </c>
      <c r="BI87">
        <v>3</v>
      </c>
      <c r="BJ87">
        <v>494370</v>
      </c>
      <c r="BK87">
        <v>109842</v>
      </c>
      <c r="BL87" t="s">
        <v>573</v>
      </c>
      <c r="BN87" t="s">
        <v>574</v>
      </c>
      <c r="BX87">
        <v>190058</v>
      </c>
    </row>
    <row r="88" spans="1:76" x14ac:dyDescent="0.25">
      <c r="A88">
        <v>189579</v>
      </c>
      <c r="B88">
        <v>276346</v>
      </c>
      <c r="F88" t="s">
        <v>0</v>
      </c>
      <c r="G88" t="s">
        <v>9</v>
      </c>
      <c r="H88" t="s">
        <v>575</v>
      </c>
      <c r="I88" s="7" t="str">
        <f>HYPERLINK(AT88,"Hb")</f>
        <v>Hb</v>
      </c>
      <c r="K88">
        <v>1</v>
      </c>
      <c r="L88" t="s">
        <v>10</v>
      </c>
      <c r="M88">
        <v>143497</v>
      </c>
      <c r="N88" t="s">
        <v>107</v>
      </c>
      <c r="O88" t="s">
        <v>107</v>
      </c>
      <c r="U88" t="s">
        <v>559</v>
      </c>
      <c r="V88" s="10">
        <v>3</v>
      </c>
      <c r="W88" t="s">
        <v>84</v>
      </c>
      <c r="X88" t="s">
        <v>91</v>
      </c>
      <c r="Y88" s="2" t="s">
        <v>92</v>
      </c>
      <c r="Z88" s="3">
        <v>8</v>
      </c>
      <c r="AA88" s="4">
        <v>806</v>
      </c>
      <c r="AB88" s="4" t="s">
        <v>91</v>
      </c>
      <c r="AC88" t="s">
        <v>576</v>
      </c>
      <c r="AD88">
        <v>1971</v>
      </c>
      <c r="AE88">
        <v>7</v>
      </c>
      <c r="AF88">
        <v>21</v>
      </c>
      <c r="AG88" t="s">
        <v>47</v>
      </c>
      <c r="AH88" t="s">
        <v>13</v>
      </c>
      <c r="AJ88" t="s">
        <v>107</v>
      </c>
      <c r="AK88" t="s">
        <v>111</v>
      </c>
      <c r="AL88">
        <v>185810</v>
      </c>
      <c r="AM88">
        <v>6581392</v>
      </c>
      <c r="AN88" s="4">
        <v>185000</v>
      </c>
      <c r="AO88" s="4">
        <v>6581000</v>
      </c>
      <c r="AP88">
        <v>29040</v>
      </c>
      <c r="AR88">
        <v>8</v>
      </c>
      <c r="AS88" t="s">
        <v>562</v>
      </c>
      <c r="AT88" t="s">
        <v>577</v>
      </c>
      <c r="AU88">
        <v>143497</v>
      </c>
      <c r="AW88" s="8" t="s">
        <v>15</v>
      </c>
      <c r="AX88">
        <v>1</v>
      </c>
      <c r="AY88" t="s">
        <v>16</v>
      </c>
      <c r="AZ88" t="s">
        <v>564</v>
      </c>
      <c r="BA88" t="s">
        <v>578</v>
      </c>
      <c r="BB88">
        <v>8</v>
      </c>
      <c r="BC88" t="s">
        <v>17</v>
      </c>
      <c r="BD88" t="s">
        <v>18</v>
      </c>
      <c r="BE88">
        <v>1</v>
      </c>
      <c r="BF88" s="5">
        <v>39171</v>
      </c>
      <c r="BG88" s="6" t="s">
        <v>8</v>
      </c>
      <c r="BI88">
        <v>3</v>
      </c>
      <c r="BJ88">
        <v>448846</v>
      </c>
      <c r="BK88">
        <v>109843</v>
      </c>
      <c r="BL88" t="s">
        <v>579</v>
      </c>
      <c r="BN88" t="s">
        <v>580</v>
      </c>
      <c r="BX88">
        <v>189579</v>
      </c>
    </row>
    <row r="89" spans="1:76" x14ac:dyDescent="0.25">
      <c r="A89">
        <v>194559</v>
      </c>
      <c r="B89">
        <v>325680</v>
      </c>
      <c r="F89" t="s">
        <v>0</v>
      </c>
      <c r="G89" t="s">
        <v>9</v>
      </c>
      <c r="H89" t="s">
        <v>655</v>
      </c>
      <c r="I89" s="7" t="str">
        <f>HYPERLINK(AT89,"Hb")</f>
        <v>Hb</v>
      </c>
      <c r="K89">
        <v>1</v>
      </c>
      <c r="L89" t="s">
        <v>10</v>
      </c>
      <c r="M89">
        <v>143497</v>
      </c>
      <c r="N89" t="s">
        <v>107</v>
      </c>
      <c r="O89" t="s">
        <v>107</v>
      </c>
      <c r="U89" t="s">
        <v>90</v>
      </c>
      <c r="V89" s="1">
        <v>1</v>
      </c>
      <c r="W89" t="s">
        <v>84</v>
      </c>
      <c r="X89" t="s">
        <v>91</v>
      </c>
      <c r="Y89" s="2" t="s">
        <v>92</v>
      </c>
      <c r="Z89" s="3">
        <v>8</v>
      </c>
      <c r="AA89" s="4">
        <v>806</v>
      </c>
      <c r="AB89" s="4" t="s">
        <v>91</v>
      </c>
      <c r="AC89" t="s">
        <v>656</v>
      </c>
      <c r="AD89">
        <v>1971</v>
      </c>
      <c r="AE89">
        <v>7</v>
      </c>
      <c r="AF89">
        <v>20</v>
      </c>
      <c r="AG89" t="s">
        <v>657</v>
      </c>
      <c r="AH89" t="s">
        <v>13</v>
      </c>
      <c r="AJ89" t="s">
        <v>107</v>
      </c>
      <c r="AK89" t="s">
        <v>111</v>
      </c>
      <c r="AL89">
        <v>192720</v>
      </c>
      <c r="AM89">
        <v>6572534</v>
      </c>
      <c r="AN89" s="4">
        <v>193000</v>
      </c>
      <c r="AO89" s="4">
        <v>6573000</v>
      </c>
      <c r="AP89">
        <v>707</v>
      </c>
      <c r="AR89">
        <v>8</v>
      </c>
      <c r="AS89" t="s">
        <v>48</v>
      </c>
      <c r="AT89" t="s">
        <v>658</v>
      </c>
      <c r="AU89">
        <v>143497</v>
      </c>
      <c r="AW89" s="8" t="s">
        <v>15</v>
      </c>
      <c r="AX89">
        <v>1</v>
      </c>
      <c r="AY89" t="s">
        <v>16</v>
      </c>
      <c r="AZ89" t="s">
        <v>659</v>
      </c>
      <c r="BA89" t="s">
        <v>660</v>
      </c>
      <c r="BB89">
        <v>8</v>
      </c>
      <c r="BC89" t="s">
        <v>17</v>
      </c>
      <c r="BD89" t="s">
        <v>18</v>
      </c>
      <c r="BE89">
        <v>1</v>
      </c>
      <c r="BF89" s="5">
        <v>36418</v>
      </c>
      <c r="BG89" s="6" t="s">
        <v>8</v>
      </c>
      <c r="BI89">
        <v>3</v>
      </c>
      <c r="BJ89">
        <v>496878</v>
      </c>
      <c r="BK89">
        <v>109844</v>
      </c>
      <c r="BL89" t="s">
        <v>661</v>
      </c>
      <c r="BN89" t="s">
        <v>662</v>
      </c>
      <c r="BX89">
        <v>194559</v>
      </c>
    </row>
    <row r="90" spans="1:76" x14ac:dyDescent="0.25">
      <c r="A90">
        <v>189893</v>
      </c>
      <c r="B90">
        <v>313482</v>
      </c>
      <c r="F90" t="s">
        <v>0</v>
      </c>
      <c r="G90" t="s">
        <v>9</v>
      </c>
      <c r="H90" t="s">
        <v>581</v>
      </c>
      <c r="I90" s="7" t="str">
        <f>HYPERLINK(AT90,"Hb")</f>
        <v>Hb</v>
      </c>
      <c r="K90">
        <v>1</v>
      </c>
      <c r="L90" t="s">
        <v>10</v>
      </c>
      <c r="M90">
        <v>143497</v>
      </c>
      <c r="N90" t="s">
        <v>107</v>
      </c>
      <c r="O90" t="s">
        <v>107</v>
      </c>
      <c r="R90" t="s">
        <v>20</v>
      </c>
      <c r="U90" t="s">
        <v>559</v>
      </c>
      <c r="V90" s="10">
        <v>3</v>
      </c>
      <c r="W90" t="s">
        <v>84</v>
      </c>
      <c r="X90" t="s">
        <v>91</v>
      </c>
      <c r="Y90" s="2" t="s">
        <v>92</v>
      </c>
      <c r="Z90" s="3">
        <v>8</v>
      </c>
      <c r="AA90" s="4">
        <v>806</v>
      </c>
      <c r="AB90" s="4" t="s">
        <v>91</v>
      </c>
      <c r="AC90" t="s">
        <v>582</v>
      </c>
      <c r="AD90">
        <v>1972</v>
      </c>
      <c r="AE90">
        <v>6</v>
      </c>
      <c r="AF90">
        <v>13</v>
      </c>
      <c r="AG90" t="s">
        <v>583</v>
      </c>
      <c r="AH90" t="s">
        <v>31</v>
      </c>
      <c r="AJ90" t="s">
        <v>107</v>
      </c>
      <c r="AK90" t="s">
        <v>111</v>
      </c>
      <c r="AL90">
        <v>185810</v>
      </c>
      <c r="AM90">
        <v>6581392</v>
      </c>
      <c r="AN90" s="4">
        <v>185000</v>
      </c>
      <c r="AO90" s="4">
        <v>6581000</v>
      </c>
      <c r="AP90">
        <v>29040</v>
      </c>
      <c r="AR90">
        <v>8</v>
      </c>
      <c r="AS90" t="s">
        <v>562</v>
      </c>
      <c r="AT90" t="s">
        <v>584</v>
      </c>
      <c r="AU90">
        <v>143497</v>
      </c>
      <c r="AW90" s="8" t="s">
        <v>15</v>
      </c>
      <c r="AX90">
        <v>1</v>
      </c>
      <c r="AY90" t="s">
        <v>16</v>
      </c>
      <c r="AZ90" t="s">
        <v>564</v>
      </c>
      <c r="BA90" t="s">
        <v>585</v>
      </c>
      <c r="BB90">
        <v>8</v>
      </c>
      <c r="BC90" t="s">
        <v>17</v>
      </c>
      <c r="BD90" t="s">
        <v>18</v>
      </c>
      <c r="BE90">
        <v>1</v>
      </c>
      <c r="BF90" s="5">
        <v>42739</v>
      </c>
      <c r="BG90" s="6" t="s">
        <v>8</v>
      </c>
      <c r="BI90">
        <v>3</v>
      </c>
      <c r="BJ90">
        <v>485590</v>
      </c>
      <c r="BK90">
        <v>109782</v>
      </c>
      <c r="BL90" t="s">
        <v>586</v>
      </c>
      <c r="BN90" t="s">
        <v>587</v>
      </c>
      <c r="BX90">
        <v>189893</v>
      </c>
    </row>
    <row r="91" spans="1:76" x14ac:dyDescent="0.25">
      <c r="A91">
        <v>189878</v>
      </c>
      <c r="B91">
        <v>298795</v>
      </c>
      <c r="F91" t="s">
        <v>0</v>
      </c>
      <c r="G91" t="s">
        <v>9</v>
      </c>
      <c r="H91" t="s">
        <v>588</v>
      </c>
      <c r="I91" s="7" t="str">
        <f>HYPERLINK(AT91,"Hb")</f>
        <v>Hb</v>
      </c>
      <c r="K91">
        <v>1</v>
      </c>
      <c r="L91" t="s">
        <v>10</v>
      </c>
      <c r="M91">
        <v>143497</v>
      </c>
      <c r="N91" t="s">
        <v>107</v>
      </c>
      <c r="O91" t="s">
        <v>107</v>
      </c>
      <c r="U91" t="s">
        <v>559</v>
      </c>
      <c r="V91" s="10">
        <v>3</v>
      </c>
      <c r="W91" t="s">
        <v>84</v>
      </c>
      <c r="X91" t="s">
        <v>91</v>
      </c>
      <c r="Y91" s="2" t="s">
        <v>92</v>
      </c>
      <c r="Z91" s="3">
        <v>8</v>
      </c>
      <c r="AA91" s="4">
        <v>806</v>
      </c>
      <c r="AB91" s="4" t="s">
        <v>91</v>
      </c>
      <c r="AC91" t="s">
        <v>589</v>
      </c>
      <c r="AD91">
        <v>1974</v>
      </c>
      <c r="AE91">
        <v>8</v>
      </c>
      <c r="AF91">
        <v>19</v>
      </c>
      <c r="AG91" t="s">
        <v>590</v>
      </c>
      <c r="AH91" t="s">
        <v>13</v>
      </c>
      <c r="AJ91" t="s">
        <v>107</v>
      </c>
      <c r="AK91" t="s">
        <v>111</v>
      </c>
      <c r="AL91">
        <v>185810</v>
      </c>
      <c r="AM91">
        <v>6581392</v>
      </c>
      <c r="AN91" s="4">
        <v>185000</v>
      </c>
      <c r="AO91" s="4">
        <v>6581000</v>
      </c>
      <c r="AP91">
        <v>29040</v>
      </c>
      <c r="AR91">
        <v>8</v>
      </c>
      <c r="AS91" t="s">
        <v>562</v>
      </c>
      <c r="AT91" t="s">
        <v>591</v>
      </c>
      <c r="AU91">
        <v>143497</v>
      </c>
      <c r="AW91" s="8" t="s">
        <v>15</v>
      </c>
      <c r="AX91">
        <v>1</v>
      </c>
      <c r="AY91" t="s">
        <v>16</v>
      </c>
      <c r="AZ91" t="s">
        <v>564</v>
      </c>
      <c r="BA91" t="s">
        <v>592</v>
      </c>
      <c r="BB91">
        <v>8</v>
      </c>
      <c r="BC91" t="s">
        <v>17</v>
      </c>
      <c r="BD91" t="s">
        <v>18</v>
      </c>
      <c r="BE91">
        <v>1</v>
      </c>
      <c r="BF91" s="5">
        <v>39834</v>
      </c>
      <c r="BG91" s="6" t="s">
        <v>8</v>
      </c>
      <c r="BI91">
        <v>3</v>
      </c>
      <c r="BJ91">
        <v>472023</v>
      </c>
      <c r="BK91">
        <v>109845</v>
      </c>
      <c r="BL91" t="s">
        <v>593</v>
      </c>
      <c r="BN91" t="s">
        <v>594</v>
      </c>
      <c r="BX91">
        <v>189878</v>
      </c>
    </row>
    <row r="92" spans="1:76" x14ac:dyDescent="0.25">
      <c r="A92">
        <v>189826</v>
      </c>
      <c r="B92">
        <v>298574</v>
      </c>
      <c r="F92" t="s">
        <v>0</v>
      </c>
      <c r="G92" t="s">
        <v>9</v>
      </c>
      <c r="H92" t="s">
        <v>595</v>
      </c>
      <c r="I92" s="7" t="str">
        <f>HYPERLINK(AT92,"Hb")</f>
        <v>Hb</v>
      </c>
      <c r="K92">
        <v>1</v>
      </c>
      <c r="L92" t="s">
        <v>10</v>
      </c>
      <c r="M92">
        <v>143497</v>
      </c>
      <c r="N92" t="s">
        <v>107</v>
      </c>
      <c r="O92" t="s">
        <v>107</v>
      </c>
      <c r="U92" t="s">
        <v>559</v>
      </c>
      <c r="V92" s="10">
        <v>3</v>
      </c>
      <c r="W92" t="s">
        <v>84</v>
      </c>
      <c r="X92" t="s">
        <v>91</v>
      </c>
      <c r="Y92" s="2" t="s">
        <v>92</v>
      </c>
      <c r="Z92" s="3">
        <v>8</v>
      </c>
      <c r="AA92" s="4">
        <v>806</v>
      </c>
      <c r="AB92" s="4" t="s">
        <v>91</v>
      </c>
      <c r="AC92" t="s">
        <v>596</v>
      </c>
      <c r="AD92">
        <v>1977</v>
      </c>
      <c r="AE92">
        <v>8</v>
      </c>
      <c r="AF92">
        <v>14</v>
      </c>
      <c r="AG92" t="s">
        <v>590</v>
      </c>
      <c r="AH92" t="s">
        <v>274</v>
      </c>
      <c r="AJ92" t="s">
        <v>107</v>
      </c>
      <c r="AK92" t="s">
        <v>111</v>
      </c>
      <c r="AL92">
        <v>185810</v>
      </c>
      <c r="AM92">
        <v>6581392</v>
      </c>
      <c r="AN92" s="4">
        <v>185000</v>
      </c>
      <c r="AO92" s="4">
        <v>6581000</v>
      </c>
      <c r="AP92">
        <v>29040</v>
      </c>
      <c r="AR92">
        <v>8</v>
      </c>
      <c r="AS92" t="s">
        <v>562</v>
      </c>
      <c r="AT92" t="s">
        <v>597</v>
      </c>
      <c r="AU92">
        <v>143497</v>
      </c>
      <c r="AW92" s="8" t="s">
        <v>15</v>
      </c>
      <c r="AX92">
        <v>1</v>
      </c>
      <c r="AY92" t="s">
        <v>16</v>
      </c>
      <c r="AZ92" t="s">
        <v>564</v>
      </c>
      <c r="BA92" t="s">
        <v>598</v>
      </c>
      <c r="BB92">
        <v>8</v>
      </c>
      <c r="BC92" t="s">
        <v>17</v>
      </c>
      <c r="BD92" t="s">
        <v>18</v>
      </c>
      <c r="BE92">
        <v>1</v>
      </c>
      <c r="BF92" s="5">
        <v>39829</v>
      </c>
      <c r="BG92" s="6" t="s">
        <v>8</v>
      </c>
      <c r="BI92">
        <v>3</v>
      </c>
      <c r="BJ92">
        <v>471822</v>
      </c>
      <c r="BK92">
        <v>109846</v>
      </c>
      <c r="BL92" t="s">
        <v>599</v>
      </c>
      <c r="BN92" t="s">
        <v>600</v>
      </c>
      <c r="BX92">
        <v>189826</v>
      </c>
    </row>
    <row r="93" spans="1:76" x14ac:dyDescent="0.25">
      <c r="A93">
        <v>195519</v>
      </c>
      <c r="B93">
        <v>61902</v>
      </c>
      <c r="F93" t="s">
        <v>0</v>
      </c>
      <c r="G93" t="s">
        <v>1</v>
      </c>
      <c r="H93" t="s">
        <v>663</v>
      </c>
      <c r="I93" s="7" t="str">
        <f>HYPERLINK(AT93,"Foto")</f>
        <v>Foto</v>
      </c>
      <c r="K93">
        <v>1</v>
      </c>
      <c r="L93" t="s">
        <v>10</v>
      </c>
      <c r="M93">
        <v>143497</v>
      </c>
      <c r="N93" t="s">
        <v>107</v>
      </c>
      <c r="O93" t="s">
        <v>107</v>
      </c>
      <c r="U93" t="s">
        <v>90</v>
      </c>
      <c r="V93" s="1">
        <v>1</v>
      </c>
      <c r="W93" t="s">
        <v>84</v>
      </c>
      <c r="X93" t="s">
        <v>91</v>
      </c>
      <c r="Y93" s="2" t="s">
        <v>92</v>
      </c>
      <c r="Z93" s="3">
        <v>8</v>
      </c>
      <c r="AA93" s="4">
        <v>806</v>
      </c>
      <c r="AB93" s="4" t="s">
        <v>91</v>
      </c>
      <c r="AC93" t="s">
        <v>664</v>
      </c>
      <c r="AD93">
        <v>1981</v>
      </c>
      <c r="AE93">
        <v>7</v>
      </c>
      <c r="AF93">
        <v>25</v>
      </c>
      <c r="AG93" t="s">
        <v>665</v>
      </c>
      <c r="AH93" t="s">
        <v>666</v>
      </c>
      <c r="AJ93" t="s">
        <v>107</v>
      </c>
      <c r="AK93" t="s">
        <v>111</v>
      </c>
      <c r="AL93">
        <v>193111</v>
      </c>
      <c r="AM93">
        <v>6573310</v>
      </c>
      <c r="AN93" s="4">
        <v>193000</v>
      </c>
      <c r="AO93" s="4">
        <v>6573000</v>
      </c>
      <c r="AP93">
        <v>50</v>
      </c>
      <c r="AR93">
        <v>1010</v>
      </c>
      <c r="AS93" t="s">
        <v>76</v>
      </c>
      <c r="AT93" s="5" t="s">
        <v>667</v>
      </c>
      <c r="AU93">
        <v>143497</v>
      </c>
      <c r="AW93" s="8" t="s">
        <v>15</v>
      </c>
      <c r="AX93">
        <v>1</v>
      </c>
      <c r="AY93" t="s">
        <v>16</v>
      </c>
      <c r="AZ93" t="s">
        <v>668</v>
      </c>
      <c r="BA93" t="s">
        <v>669</v>
      </c>
      <c r="BB93">
        <v>1010</v>
      </c>
      <c r="BC93" t="s">
        <v>6</v>
      </c>
      <c r="BD93" t="s">
        <v>7</v>
      </c>
      <c r="BE93">
        <v>1</v>
      </c>
      <c r="BF93" s="5">
        <v>44451.883414351898</v>
      </c>
      <c r="BG93" s="6" t="s">
        <v>8</v>
      </c>
      <c r="BI93">
        <v>6</v>
      </c>
      <c r="BJ93">
        <v>58074</v>
      </c>
      <c r="BK93">
        <v>109847</v>
      </c>
      <c r="BL93" t="s">
        <v>670</v>
      </c>
      <c r="BX93">
        <v>195519</v>
      </c>
    </row>
    <row r="94" spans="1:76" x14ac:dyDescent="0.25">
      <c r="A94">
        <v>196420</v>
      </c>
      <c r="B94">
        <v>293363</v>
      </c>
      <c r="F94" t="s">
        <v>0</v>
      </c>
      <c r="G94" t="s">
        <v>9</v>
      </c>
      <c r="H94" t="s">
        <v>671</v>
      </c>
      <c r="I94" s="7" t="str">
        <f>HYPERLINK(AT94,"Hb")</f>
        <v>Hb</v>
      </c>
      <c r="K94">
        <v>1</v>
      </c>
      <c r="L94" t="s">
        <v>10</v>
      </c>
      <c r="M94">
        <v>143497</v>
      </c>
      <c r="N94" t="s">
        <v>107</v>
      </c>
      <c r="O94" t="s">
        <v>107</v>
      </c>
      <c r="R94" t="s">
        <v>20</v>
      </c>
      <c r="U94" t="s">
        <v>90</v>
      </c>
      <c r="V94" s="1">
        <v>1</v>
      </c>
      <c r="W94" t="s">
        <v>84</v>
      </c>
      <c r="X94" t="s">
        <v>91</v>
      </c>
      <c r="Y94" s="2" t="s">
        <v>92</v>
      </c>
      <c r="Z94" s="3">
        <v>8</v>
      </c>
      <c r="AA94" s="4">
        <v>806</v>
      </c>
      <c r="AB94" s="4" t="s">
        <v>91</v>
      </c>
      <c r="AC94" t="s">
        <v>672</v>
      </c>
      <c r="AD94">
        <v>1987</v>
      </c>
      <c r="AE94">
        <v>9</v>
      </c>
      <c r="AF94">
        <v>4</v>
      </c>
      <c r="AG94" t="s">
        <v>673</v>
      </c>
      <c r="AH94" t="s">
        <v>31</v>
      </c>
      <c r="AJ94" t="s">
        <v>107</v>
      </c>
      <c r="AK94" t="s">
        <v>111</v>
      </c>
      <c r="AL94">
        <v>193822</v>
      </c>
      <c r="AM94">
        <v>6572645</v>
      </c>
      <c r="AN94" s="4">
        <v>193000</v>
      </c>
      <c r="AO94" s="4">
        <v>6573000</v>
      </c>
      <c r="AP94">
        <v>707</v>
      </c>
      <c r="AR94">
        <v>8</v>
      </c>
      <c r="AS94" t="s">
        <v>48</v>
      </c>
      <c r="AT94" t="s">
        <v>674</v>
      </c>
      <c r="AU94">
        <v>143497</v>
      </c>
      <c r="AW94" s="8" t="s">
        <v>15</v>
      </c>
      <c r="AX94">
        <v>1</v>
      </c>
      <c r="AY94" t="s">
        <v>16</v>
      </c>
      <c r="AZ94" t="s">
        <v>675</v>
      </c>
      <c r="BA94" t="s">
        <v>676</v>
      </c>
      <c r="BB94">
        <v>8</v>
      </c>
      <c r="BC94" t="s">
        <v>17</v>
      </c>
      <c r="BD94" t="s">
        <v>18</v>
      </c>
      <c r="BE94">
        <v>1</v>
      </c>
      <c r="BF94" s="5">
        <v>42739</v>
      </c>
      <c r="BG94" s="6" t="s">
        <v>8</v>
      </c>
      <c r="BI94">
        <v>3</v>
      </c>
      <c r="BJ94">
        <v>465940</v>
      </c>
      <c r="BK94">
        <v>109783</v>
      </c>
      <c r="BL94" t="s">
        <v>677</v>
      </c>
      <c r="BN94" t="s">
        <v>678</v>
      </c>
      <c r="BX94">
        <v>196420</v>
      </c>
    </row>
    <row r="95" spans="1:76" x14ac:dyDescent="0.25">
      <c r="A95">
        <v>194779</v>
      </c>
      <c r="B95">
        <v>325679</v>
      </c>
      <c r="F95" t="s">
        <v>0</v>
      </c>
      <c r="G95" t="s">
        <v>9</v>
      </c>
      <c r="H95" t="s">
        <v>744</v>
      </c>
      <c r="I95" s="7" t="str">
        <f>HYPERLINK(AT95,"Hb")</f>
        <v>Hb</v>
      </c>
      <c r="K95">
        <v>1</v>
      </c>
      <c r="L95" t="s">
        <v>10</v>
      </c>
      <c r="M95">
        <v>143497</v>
      </c>
      <c r="N95" t="s">
        <v>107</v>
      </c>
      <c r="O95" t="s">
        <v>107</v>
      </c>
      <c r="U95" t="s">
        <v>745</v>
      </c>
      <c r="V95" s="1">
        <v>1</v>
      </c>
      <c r="W95" t="s">
        <v>84</v>
      </c>
      <c r="X95" t="s">
        <v>91</v>
      </c>
      <c r="Y95" s="2" t="s">
        <v>92</v>
      </c>
      <c r="Z95" s="3">
        <v>8</v>
      </c>
      <c r="AA95" s="4">
        <v>806</v>
      </c>
      <c r="AB95" s="4" t="s">
        <v>91</v>
      </c>
      <c r="AC95" t="s">
        <v>746</v>
      </c>
      <c r="AD95">
        <v>1989</v>
      </c>
      <c r="AE95">
        <v>6</v>
      </c>
      <c r="AF95">
        <v>24</v>
      </c>
      <c r="AG95" t="s">
        <v>13</v>
      </c>
      <c r="AH95" t="s">
        <v>13</v>
      </c>
      <c r="AJ95" t="s">
        <v>107</v>
      </c>
      <c r="AK95" t="s">
        <v>111</v>
      </c>
      <c r="AL95">
        <v>192904</v>
      </c>
      <c r="AM95">
        <v>6574521</v>
      </c>
      <c r="AN95" s="4">
        <v>193000</v>
      </c>
      <c r="AO95" s="4">
        <v>6575000</v>
      </c>
      <c r="AP95">
        <v>707</v>
      </c>
      <c r="AR95">
        <v>8</v>
      </c>
      <c r="AS95" t="s">
        <v>48</v>
      </c>
      <c r="AT95" t="s">
        <v>747</v>
      </c>
      <c r="AU95">
        <v>143497</v>
      </c>
      <c r="AW95" s="8" t="s">
        <v>15</v>
      </c>
      <c r="AX95">
        <v>1</v>
      </c>
      <c r="AY95" t="s">
        <v>16</v>
      </c>
      <c r="AZ95" t="s">
        <v>748</v>
      </c>
      <c r="BA95" t="s">
        <v>749</v>
      </c>
      <c r="BB95">
        <v>8</v>
      </c>
      <c r="BC95" t="s">
        <v>17</v>
      </c>
      <c r="BD95" t="s">
        <v>18</v>
      </c>
      <c r="BE95">
        <v>1</v>
      </c>
      <c r="BF95" s="5">
        <v>33990</v>
      </c>
      <c r="BG95" s="6" t="s">
        <v>8</v>
      </c>
      <c r="BI95">
        <v>3</v>
      </c>
      <c r="BJ95">
        <v>496877</v>
      </c>
      <c r="BK95">
        <v>109848</v>
      </c>
      <c r="BL95" t="s">
        <v>750</v>
      </c>
      <c r="BN95" t="s">
        <v>751</v>
      </c>
      <c r="BX95">
        <v>194779</v>
      </c>
    </row>
    <row r="96" spans="1:76" x14ac:dyDescent="0.25">
      <c r="A96">
        <v>189652</v>
      </c>
      <c r="B96">
        <v>291220</v>
      </c>
      <c r="F96" t="s">
        <v>0</v>
      </c>
      <c r="G96" t="s">
        <v>9</v>
      </c>
      <c r="H96" t="s">
        <v>601</v>
      </c>
      <c r="I96" s="7" t="str">
        <f>HYPERLINK(AT96,"Hb")</f>
        <v>Hb</v>
      </c>
      <c r="K96">
        <v>1</v>
      </c>
      <c r="L96" t="s">
        <v>10</v>
      </c>
      <c r="M96">
        <v>143497</v>
      </c>
      <c r="N96" t="s">
        <v>107</v>
      </c>
      <c r="O96" t="s">
        <v>107</v>
      </c>
      <c r="U96" t="s">
        <v>559</v>
      </c>
      <c r="V96" s="10">
        <v>3</v>
      </c>
      <c r="W96" t="s">
        <v>84</v>
      </c>
      <c r="X96" t="s">
        <v>91</v>
      </c>
      <c r="Y96" s="2" t="s">
        <v>92</v>
      </c>
      <c r="Z96" s="3">
        <v>8</v>
      </c>
      <c r="AA96" s="4">
        <v>806</v>
      </c>
      <c r="AB96" s="4" t="s">
        <v>91</v>
      </c>
      <c r="AC96" t="s">
        <v>560</v>
      </c>
      <c r="AD96">
        <v>1993</v>
      </c>
      <c r="AE96">
        <v>8</v>
      </c>
      <c r="AF96">
        <v>11</v>
      </c>
      <c r="AG96" t="s">
        <v>561</v>
      </c>
      <c r="AH96" t="s">
        <v>13</v>
      </c>
      <c r="AJ96" t="s">
        <v>107</v>
      </c>
      <c r="AK96" t="s">
        <v>111</v>
      </c>
      <c r="AL96">
        <v>185810</v>
      </c>
      <c r="AM96">
        <v>6581392</v>
      </c>
      <c r="AN96" s="4">
        <v>185000</v>
      </c>
      <c r="AO96" s="4">
        <v>6581000</v>
      </c>
      <c r="AP96">
        <v>29040</v>
      </c>
      <c r="AR96">
        <v>8</v>
      </c>
      <c r="AS96" t="s">
        <v>562</v>
      </c>
      <c r="AT96" t="s">
        <v>563</v>
      </c>
      <c r="AU96">
        <v>143497</v>
      </c>
      <c r="AW96" s="8" t="s">
        <v>15</v>
      </c>
      <c r="AX96">
        <v>1</v>
      </c>
      <c r="AY96" t="s">
        <v>16</v>
      </c>
      <c r="AZ96" t="s">
        <v>564</v>
      </c>
      <c r="BA96" t="s">
        <v>602</v>
      </c>
      <c r="BB96">
        <v>8</v>
      </c>
      <c r="BC96" t="s">
        <v>17</v>
      </c>
      <c r="BD96" t="s">
        <v>18</v>
      </c>
      <c r="BE96">
        <v>1</v>
      </c>
      <c r="BF96" s="5">
        <v>38286</v>
      </c>
      <c r="BG96" s="6" t="s">
        <v>8</v>
      </c>
      <c r="BI96">
        <v>3</v>
      </c>
      <c r="BJ96">
        <v>463928</v>
      </c>
      <c r="BK96">
        <v>109849</v>
      </c>
      <c r="BL96" t="s">
        <v>603</v>
      </c>
      <c r="BN96" t="s">
        <v>604</v>
      </c>
      <c r="BX96">
        <v>189652</v>
      </c>
    </row>
    <row r="97" spans="1:76" x14ac:dyDescent="0.25">
      <c r="A97">
        <v>195893</v>
      </c>
      <c r="C97">
        <v>1</v>
      </c>
      <c r="F97" t="s">
        <v>0</v>
      </c>
      <c r="G97" t="s">
        <v>9</v>
      </c>
      <c r="H97" t="s">
        <v>679</v>
      </c>
      <c r="I97" s="11" t="s">
        <v>2</v>
      </c>
      <c r="K97">
        <v>1</v>
      </c>
      <c r="L97" t="s">
        <v>10</v>
      </c>
      <c r="M97">
        <v>143497</v>
      </c>
      <c r="N97" t="s">
        <v>107</v>
      </c>
      <c r="O97" t="s">
        <v>107</v>
      </c>
      <c r="U97" t="s">
        <v>90</v>
      </c>
      <c r="V97" s="1">
        <v>1</v>
      </c>
      <c r="W97" t="s">
        <v>84</v>
      </c>
      <c r="X97" t="s">
        <v>91</v>
      </c>
      <c r="Y97" s="2" t="s">
        <v>92</v>
      </c>
      <c r="Z97" s="3">
        <v>8</v>
      </c>
      <c r="AA97" s="4">
        <v>806</v>
      </c>
      <c r="AB97" s="4" t="s">
        <v>91</v>
      </c>
      <c r="AC97" t="s">
        <v>680</v>
      </c>
      <c r="AD97">
        <v>1993</v>
      </c>
      <c r="AE97">
        <v>1</v>
      </c>
      <c r="AF97">
        <v>1</v>
      </c>
      <c r="AG97" s="1" t="s">
        <v>60</v>
      </c>
      <c r="AJ97" t="s">
        <v>107</v>
      </c>
      <c r="AK97" t="s">
        <v>111</v>
      </c>
      <c r="AL97">
        <v>193390</v>
      </c>
      <c r="AM97">
        <v>6572507</v>
      </c>
      <c r="AN97" s="4">
        <v>193000</v>
      </c>
      <c r="AO97" s="4">
        <v>6573000</v>
      </c>
      <c r="AP97">
        <v>100</v>
      </c>
      <c r="AR97">
        <v>266</v>
      </c>
      <c r="AT97" s="5"/>
      <c r="AU97">
        <v>143497</v>
      </c>
      <c r="AW97" s="8" t="s">
        <v>15</v>
      </c>
      <c r="AX97">
        <v>1</v>
      </c>
      <c r="AY97" t="s">
        <v>16</v>
      </c>
      <c r="AZ97" t="s">
        <v>681</v>
      </c>
      <c r="BA97" t="s">
        <v>682</v>
      </c>
      <c r="BB97">
        <v>266</v>
      </c>
      <c r="BC97" t="s">
        <v>17</v>
      </c>
      <c r="BD97" t="s">
        <v>61</v>
      </c>
      <c r="BE97" s="1"/>
      <c r="BF97" s="5">
        <v>43978</v>
      </c>
      <c r="BG97" s="6" t="s">
        <v>8</v>
      </c>
      <c r="BI97">
        <v>5</v>
      </c>
      <c r="BJ97">
        <v>331602</v>
      </c>
      <c r="BL97" t="s">
        <v>683</v>
      </c>
      <c r="BX97">
        <v>195893</v>
      </c>
    </row>
    <row r="98" spans="1:76" x14ac:dyDescent="0.25">
      <c r="A98">
        <v>195055</v>
      </c>
      <c r="B98">
        <v>287115</v>
      </c>
      <c r="F98" t="s">
        <v>0</v>
      </c>
      <c r="G98" t="s">
        <v>9</v>
      </c>
      <c r="H98" t="s">
        <v>684</v>
      </c>
      <c r="I98" s="7" t="str">
        <f>HYPERLINK(AT98,"Hb")</f>
        <v>Hb</v>
      </c>
      <c r="K98">
        <v>1</v>
      </c>
      <c r="L98" t="s">
        <v>10</v>
      </c>
      <c r="M98">
        <v>143497</v>
      </c>
      <c r="N98" t="s">
        <v>107</v>
      </c>
      <c r="O98" t="s">
        <v>107</v>
      </c>
      <c r="U98" t="s">
        <v>90</v>
      </c>
      <c r="V98" s="1">
        <v>1</v>
      </c>
      <c r="W98" t="s">
        <v>84</v>
      </c>
      <c r="X98" t="s">
        <v>91</v>
      </c>
      <c r="Y98" s="2" t="s">
        <v>92</v>
      </c>
      <c r="Z98" s="3">
        <v>8</v>
      </c>
      <c r="AA98" s="4">
        <v>806</v>
      </c>
      <c r="AB98" s="4" t="s">
        <v>91</v>
      </c>
      <c r="AC98" t="s">
        <v>685</v>
      </c>
      <c r="AD98">
        <v>1993</v>
      </c>
      <c r="AE98">
        <v>7</v>
      </c>
      <c r="AF98">
        <v>1</v>
      </c>
      <c r="AG98" t="s">
        <v>274</v>
      </c>
      <c r="AH98" t="s">
        <v>13</v>
      </c>
      <c r="AJ98" t="s">
        <v>107</v>
      </c>
      <c r="AK98" t="s">
        <v>111</v>
      </c>
      <c r="AL98">
        <v>192916</v>
      </c>
      <c r="AM98">
        <v>6573725</v>
      </c>
      <c r="AN98" s="4">
        <v>193000</v>
      </c>
      <c r="AO98" s="4">
        <v>6573000</v>
      </c>
      <c r="AP98">
        <v>707</v>
      </c>
      <c r="AR98">
        <v>8</v>
      </c>
      <c r="AS98" t="s">
        <v>48</v>
      </c>
      <c r="AT98" t="s">
        <v>686</v>
      </c>
      <c r="AU98">
        <v>143497</v>
      </c>
      <c r="AW98" s="8" t="s">
        <v>15</v>
      </c>
      <c r="AX98">
        <v>1</v>
      </c>
      <c r="AY98" t="s">
        <v>16</v>
      </c>
      <c r="AZ98" t="s">
        <v>608</v>
      </c>
      <c r="BA98" t="s">
        <v>687</v>
      </c>
      <c r="BB98">
        <v>8</v>
      </c>
      <c r="BC98" t="s">
        <v>17</v>
      </c>
      <c r="BD98" t="s">
        <v>18</v>
      </c>
      <c r="BE98">
        <v>1</v>
      </c>
      <c r="BF98" s="5">
        <v>39216</v>
      </c>
      <c r="BG98" s="6" t="s">
        <v>8</v>
      </c>
      <c r="BI98">
        <v>3</v>
      </c>
      <c r="BJ98">
        <v>459961</v>
      </c>
      <c r="BK98">
        <v>109850</v>
      </c>
      <c r="BL98" t="s">
        <v>688</v>
      </c>
      <c r="BN98" t="s">
        <v>689</v>
      </c>
      <c r="BX98">
        <v>195055</v>
      </c>
    </row>
    <row r="99" spans="1:76" x14ac:dyDescent="0.25">
      <c r="A99">
        <v>195438</v>
      </c>
      <c r="C99">
        <v>1</v>
      </c>
      <c r="F99" t="s">
        <v>0</v>
      </c>
      <c r="G99" t="s">
        <v>79</v>
      </c>
      <c r="H99" t="s">
        <v>690</v>
      </c>
      <c r="I99" t="s">
        <v>2</v>
      </c>
      <c r="K99">
        <v>1</v>
      </c>
      <c r="L99" t="s">
        <v>10</v>
      </c>
      <c r="M99">
        <v>143497</v>
      </c>
      <c r="N99" t="s">
        <v>107</v>
      </c>
      <c r="O99" t="s">
        <v>107</v>
      </c>
      <c r="U99" t="s">
        <v>90</v>
      </c>
      <c r="V99" s="1">
        <v>1</v>
      </c>
      <c r="W99" t="s">
        <v>84</v>
      </c>
      <c r="X99" t="s">
        <v>91</v>
      </c>
      <c r="Y99" s="2" t="s">
        <v>92</v>
      </c>
      <c r="Z99" s="3">
        <v>8</v>
      </c>
      <c r="AA99" s="4">
        <v>806</v>
      </c>
      <c r="AB99" s="4" t="s">
        <v>91</v>
      </c>
      <c r="AC99" t="s">
        <v>691</v>
      </c>
      <c r="AD99">
        <v>1995</v>
      </c>
      <c r="AE99">
        <v>7</v>
      </c>
      <c r="AF99">
        <v>16</v>
      </c>
      <c r="AG99" t="s">
        <v>692</v>
      </c>
      <c r="AH99" t="s">
        <v>692</v>
      </c>
      <c r="AJ99" t="s">
        <v>107</v>
      </c>
      <c r="AK99" t="s">
        <v>111</v>
      </c>
      <c r="AL99">
        <v>193091</v>
      </c>
      <c r="AM99">
        <v>6573466</v>
      </c>
      <c r="AN99" s="4">
        <v>193000</v>
      </c>
      <c r="AO99" s="4">
        <v>6573000</v>
      </c>
      <c r="AP99">
        <v>125</v>
      </c>
      <c r="AR99">
        <v>59</v>
      </c>
      <c r="AU99">
        <v>143497</v>
      </c>
      <c r="AW99" s="8" t="s">
        <v>15</v>
      </c>
      <c r="AX99">
        <v>1</v>
      </c>
      <c r="AY99" t="s">
        <v>16</v>
      </c>
      <c r="AZ99" t="s">
        <v>693</v>
      </c>
      <c r="BA99" t="s">
        <v>690</v>
      </c>
      <c r="BB99">
        <v>59</v>
      </c>
      <c r="BC99" t="s">
        <v>79</v>
      </c>
      <c r="BD99" t="s">
        <v>80</v>
      </c>
      <c r="BF99" s="5">
        <v>44236</v>
      </c>
      <c r="BG99" s="6" t="s">
        <v>8</v>
      </c>
      <c r="BI99">
        <v>4</v>
      </c>
      <c r="BJ99">
        <v>385282</v>
      </c>
      <c r="BL99" t="s">
        <v>694</v>
      </c>
      <c r="BX99">
        <v>195438</v>
      </c>
    </row>
    <row r="100" spans="1:76" x14ac:dyDescent="0.25">
      <c r="A100">
        <v>195393</v>
      </c>
      <c r="B100">
        <v>61949</v>
      </c>
      <c r="F100" t="s">
        <v>0</v>
      </c>
      <c r="G100" t="s">
        <v>1</v>
      </c>
      <c r="H100" t="s">
        <v>695</v>
      </c>
      <c r="I100" s="7" t="str">
        <f>HYPERLINK(AT100,"Foto")</f>
        <v>Foto</v>
      </c>
      <c r="K100">
        <v>1</v>
      </c>
      <c r="L100" t="s">
        <v>10</v>
      </c>
      <c r="M100">
        <v>143497</v>
      </c>
      <c r="N100" t="s">
        <v>107</v>
      </c>
      <c r="O100" t="s">
        <v>107</v>
      </c>
      <c r="U100" t="s">
        <v>90</v>
      </c>
      <c r="V100" s="1">
        <v>1</v>
      </c>
      <c r="W100" t="s">
        <v>84</v>
      </c>
      <c r="X100" t="s">
        <v>91</v>
      </c>
      <c r="Y100" s="2" t="s">
        <v>92</v>
      </c>
      <c r="Z100" s="3">
        <v>8</v>
      </c>
      <c r="AA100" s="4">
        <v>806</v>
      </c>
      <c r="AB100" s="4" t="s">
        <v>91</v>
      </c>
      <c r="AC100" t="s">
        <v>696</v>
      </c>
      <c r="AD100">
        <v>2011</v>
      </c>
      <c r="AE100">
        <v>7</v>
      </c>
      <c r="AF100">
        <v>10</v>
      </c>
      <c r="AG100" t="s">
        <v>665</v>
      </c>
      <c r="AH100" t="s">
        <v>666</v>
      </c>
      <c r="AJ100" t="s">
        <v>107</v>
      </c>
      <c r="AK100" t="s">
        <v>111</v>
      </c>
      <c r="AL100">
        <v>193065</v>
      </c>
      <c r="AM100">
        <v>6573375</v>
      </c>
      <c r="AN100" s="4">
        <v>193000</v>
      </c>
      <c r="AO100" s="4">
        <v>6573000</v>
      </c>
      <c r="AP100">
        <v>25</v>
      </c>
      <c r="AR100">
        <v>1010</v>
      </c>
      <c r="AS100" t="s">
        <v>697</v>
      </c>
      <c r="AT100" s="5" t="s">
        <v>698</v>
      </c>
      <c r="AU100">
        <v>143497</v>
      </c>
      <c r="AW100" s="8" t="s">
        <v>15</v>
      </c>
      <c r="AX100">
        <v>1</v>
      </c>
      <c r="AY100" t="s">
        <v>16</v>
      </c>
      <c r="AZ100" t="s">
        <v>699</v>
      </c>
      <c r="BA100" t="s">
        <v>700</v>
      </c>
      <c r="BB100">
        <v>1010</v>
      </c>
      <c r="BC100" t="s">
        <v>6</v>
      </c>
      <c r="BD100" t="s">
        <v>7</v>
      </c>
      <c r="BE100">
        <v>1</v>
      </c>
      <c r="BF100" s="5">
        <v>44451.883414351898</v>
      </c>
      <c r="BG100" s="6" t="s">
        <v>8</v>
      </c>
      <c r="BI100">
        <v>6</v>
      </c>
      <c r="BJ100">
        <v>58125</v>
      </c>
      <c r="BK100">
        <v>109851</v>
      </c>
      <c r="BL100" t="s">
        <v>701</v>
      </c>
      <c r="BX100">
        <v>195393</v>
      </c>
    </row>
    <row r="101" spans="1:76" x14ac:dyDescent="0.25">
      <c r="A101">
        <v>195598</v>
      </c>
      <c r="C101">
        <v>1</v>
      </c>
      <c r="F101" t="s">
        <v>0</v>
      </c>
      <c r="G101" t="s">
        <v>1</v>
      </c>
      <c r="H101" t="s">
        <v>702</v>
      </c>
      <c r="I101" s="7" t="str">
        <f>HYPERLINK(AT101,"Foto")</f>
        <v>Foto</v>
      </c>
      <c r="K101">
        <v>1</v>
      </c>
      <c r="L101" t="s">
        <v>10</v>
      </c>
      <c r="M101">
        <v>143497</v>
      </c>
      <c r="N101" t="s">
        <v>107</v>
      </c>
      <c r="O101" t="s">
        <v>107</v>
      </c>
      <c r="U101" t="s">
        <v>90</v>
      </c>
      <c r="V101" s="1">
        <v>1</v>
      </c>
      <c r="W101" t="s">
        <v>84</v>
      </c>
      <c r="X101" t="s">
        <v>91</v>
      </c>
      <c r="Y101" s="2" t="s">
        <v>92</v>
      </c>
      <c r="Z101" s="3">
        <v>8</v>
      </c>
      <c r="AA101" s="4">
        <v>806</v>
      </c>
      <c r="AB101" s="4" t="s">
        <v>91</v>
      </c>
      <c r="AC101" t="s">
        <v>703</v>
      </c>
      <c r="AD101">
        <v>2011</v>
      </c>
      <c r="AE101">
        <v>7</v>
      </c>
      <c r="AF101">
        <v>10</v>
      </c>
      <c r="AG101" t="s">
        <v>665</v>
      </c>
      <c r="AH101" t="s">
        <v>666</v>
      </c>
      <c r="AJ101" t="s">
        <v>107</v>
      </c>
      <c r="AK101" t="s">
        <v>111</v>
      </c>
      <c r="AL101">
        <v>193132</v>
      </c>
      <c r="AM101">
        <v>6573228</v>
      </c>
      <c r="AN101" s="4">
        <v>193000</v>
      </c>
      <c r="AO101" s="4">
        <v>6573000</v>
      </c>
      <c r="AP101">
        <v>50</v>
      </c>
      <c r="AR101">
        <v>1010</v>
      </c>
      <c r="AS101" t="s">
        <v>704</v>
      </c>
      <c r="AT101" s="5" t="s">
        <v>705</v>
      </c>
      <c r="AU101">
        <v>143497</v>
      </c>
      <c r="AW101" s="8" t="s">
        <v>15</v>
      </c>
      <c r="AX101">
        <v>1</v>
      </c>
      <c r="AY101" t="s">
        <v>16</v>
      </c>
      <c r="AZ101" t="s">
        <v>706</v>
      </c>
      <c r="BA101" t="s">
        <v>707</v>
      </c>
      <c r="BB101">
        <v>1010</v>
      </c>
      <c r="BC101" t="s">
        <v>6</v>
      </c>
      <c r="BD101" t="s">
        <v>7</v>
      </c>
      <c r="BE101">
        <v>1</v>
      </c>
      <c r="BF101" s="5">
        <v>44451.883414351898</v>
      </c>
      <c r="BG101" s="6" t="s">
        <v>8</v>
      </c>
      <c r="BI101">
        <v>6</v>
      </c>
      <c r="BJ101">
        <v>58133</v>
      </c>
      <c r="BL101" t="s">
        <v>708</v>
      </c>
      <c r="BX101">
        <v>195598</v>
      </c>
    </row>
    <row r="102" spans="1:76" x14ac:dyDescent="0.25">
      <c r="A102">
        <v>195504</v>
      </c>
      <c r="B102">
        <v>66187</v>
      </c>
      <c r="F102" t="s">
        <v>0</v>
      </c>
      <c r="G102" t="s">
        <v>1</v>
      </c>
      <c r="H102" t="s">
        <v>709</v>
      </c>
      <c r="I102" s="7" t="str">
        <f>HYPERLINK(AT102,"Foto")</f>
        <v>Foto</v>
      </c>
      <c r="K102">
        <v>1</v>
      </c>
      <c r="L102" t="s">
        <v>10</v>
      </c>
      <c r="M102">
        <v>143497</v>
      </c>
      <c r="N102" t="s">
        <v>107</v>
      </c>
      <c r="O102" t="s">
        <v>107</v>
      </c>
      <c r="U102" t="s">
        <v>90</v>
      </c>
      <c r="V102" s="1">
        <v>1</v>
      </c>
      <c r="W102" t="s">
        <v>84</v>
      </c>
      <c r="X102" t="s">
        <v>91</v>
      </c>
      <c r="Y102" s="2" t="s">
        <v>92</v>
      </c>
      <c r="Z102" s="3">
        <v>8</v>
      </c>
      <c r="AA102" s="4">
        <v>806</v>
      </c>
      <c r="AB102" s="4" t="s">
        <v>91</v>
      </c>
      <c r="AC102" t="s">
        <v>710</v>
      </c>
      <c r="AD102">
        <v>2014</v>
      </c>
      <c r="AE102">
        <v>6</v>
      </c>
      <c r="AF102">
        <v>25</v>
      </c>
      <c r="AG102" t="s">
        <v>711</v>
      </c>
      <c r="AH102" t="s">
        <v>712</v>
      </c>
      <c r="AJ102" t="s">
        <v>107</v>
      </c>
      <c r="AK102" t="s">
        <v>111</v>
      </c>
      <c r="AL102">
        <v>193108</v>
      </c>
      <c r="AM102">
        <v>6573264</v>
      </c>
      <c r="AN102" s="4">
        <v>193000</v>
      </c>
      <c r="AO102" s="4">
        <v>6573000</v>
      </c>
      <c r="AP102">
        <v>5</v>
      </c>
      <c r="AR102">
        <v>1010</v>
      </c>
      <c r="AS102" t="s">
        <v>713</v>
      </c>
      <c r="AT102" s="5" t="s">
        <v>714</v>
      </c>
      <c r="AU102">
        <v>143497</v>
      </c>
      <c r="AW102" s="8" t="s">
        <v>15</v>
      </c>
      <c r="AX102">
        <v>1</v>
      </c>
      <c r="AY102" t="s">
        <v>16</v>
      </c>
      <c r="AZ102" t="s">
        <v>715</v>
      </c>
      <c r="BA102" t="s">
        <v>716</v>
      </c>
      <c r="BB102">
        <v>1010</v>
      </c>
      <c r="BC102" t="s">
        <v>6</v>
      </c>
      <c r="BD102" t="s">
        <v>7</v>
      </c>
      <c r="BE102">
        <v>1</v>
      </c>
      <c r="BF102" s="5">
        <v>44451.883414351898</v>
      </c>
      <c r="BG102" s="6" t="s">
        <v>8</v>
      </c>
      <c r="BI102">
        <v>6</v>
      </c>
      <c r="BJ102">
        <v>60805</v>
      </c>
      <c r="BK102">
        <v>109852</v>
      </c>
      <c r="BL102" t="s">
        <v>717</v>
      </c>
      <c r="BX102">
        <v>195504</v>
      </c>
    </row>
    <row r="103" spans="1:76" x14ac:dyDescent="0.25">
      <c r="A103">
        <v>195466</v>
      </c>
      <c r="B103">
        <v>97654</v>
      </c>
      <c r="F103" t="s">
        <v>0</v>
      </c>
      <c r="G103" t="s">
        <v>1</v>
      </c>
      <c r="H103" t="s">
        <v>718</v>
      </c>
      <c r="I103" t="s">
        <v>2</v>
      </c>
      <c r="K103">
        <v>1</v>
      </c>
      <c r="L103" t="s">
        <v>10</v>
      </c>
      <c r="M103">
        <v>143497</v>
      </c>
      <c r="N103" t="s">
        <v>107</v>
      </c>
      <c r="O103" t="s">
        <v>107</v>
      </c>
      <c r="U103" t="s">
        <v>90</v>
      </c>
      <c r="V103" s="1">
        <v>1</v>
      </c>
      <c r="W103" t="s">
        <v>84</v>
      </c>
      <c r="X103" t="s">
        <v>91</v>
      </c>
      <c r="Y103" s="2" t="s">
        <v>92</v>
      </c>
      <c r="Z103" s="3">
        <v>8</v>
      </c>
      <c r="AA103" s="4">
        <v>806</v>
      </c>
      <c r="AB103" s="4" t="s">
        <v>91</v>
      </c>
      <c r="AC103" t="s">
        <v>719</v>
      </c>
      <c r="AD103">
        <v>2015</v>
      </c>
      <c r="AE103">
        <v>8</v>
      </c>
      <c r="AF103">
        <v>3</v>
      </c>
      <c r="AG103" t="s">
        <v>720</v>
      </c>
      <c r="AH103" t="s">
        <v>666</v>
      </c>
      <c r="AJ103" t="s">
        <v>107</v>
      </c>
      <c r="AK103" t="s">
        <v>111</v>
      </c>
      <c r="AL103">
        <v>193097</v>
      </c>
      <c r="AM103">
        <v>6573253</v>
      </c>
      <c r="AN103" s="4">
        <v>193000</v>
      </c>
      <c r="AO103" s="4">
        <v>6573000</v>
      </c>
      <c r="AP103">
        <v>25</v>
      </c>
      <c r="AR103">
        <v>1010</v>
      </c>
      <c r="AT103" s="5" t="s">
        <v>721</v>
      </c>
      <c r="AU103">
        <v>143497</v>
      </c>
      <c r="AW103" s="8" t="s">
        <v>15</v>
      </c>
      <c r="AX103">
        <v>1</v>
      </c>
      <c r="AY103" t="s">
        <v>16</v>
      </c>
      <c r="AZ103" t="s">
        <v>722</v>
      </c>
      <c r="BA103" t="s">
        <v>723</v>
      </c>
      <c r="BB103">
        <v>1010</v>
      </c>
      <c r="BC103" t="s">
        <v>6</v>
      </c>
      <c r="BD103" t="s">
        <v>7</v>
      </c>
      <c r="BF103" s="5">
        <v>44451.883645833303</v>
      </c>
      <c r="BG103" s="6" t="s">
        <v>8</v>
      </c>
      <c r="BI103">
        <v>6</v>
      </c>
      <c r="BJ103">
        <v>84788</v>
      </c>
      <c r="BK103">
        <v>109853</v>
      </c>
      <c r="BL103" t="s">
        <v>724</v>
      </c>
      <c r="BX103">
        <v>195466</v>
      </c>
    </row>
    <row r="104" spans="1:76" x14ac:dyDescent="0.25">
      <c r="A104">
        <v>195602</v>
      </c>
      <c r="C104">
        <v>1</v>
      </c>
      <c r="F104" t="s">
        <v>0</v>
      </c>
      <c r="G104" t="s">
        <v>1</v>
      </c>
      <c r="H104" t="s">
        <v>725</v>
      </c>
      <c r="I104" t="s">
        <v>2</v>
      </c>
      <c r="K104">
        <v>1</v>
      </c>
      <c r="L104" t="s">
        <v>10</v>
      </c>
      <c r="M104">
        <v>143497</v>
      </c>
      <c r="N104" t="s">
        <v>107</v>
      </c>
      <c r="O104" t="s">
        <v>107</v>
      </c>
      <c r="U104" t="s">
        <v>90</v>
      </c>
      <c r="V104" s="1">
        <v>1</v>
      </c>
      <c r="W104" t="s">
        <v>84</v>
      </c>
      <c r="X104" t="s">
        <v>91</v>
      </c>
      <c r="Y104" s="2" t="s">
        <v>92</v>
      </c>
      <c r="Z104" s="3">
        <v>8</v>
      </c>
      <c r="AA104" s="4">
        <v>806</v>
      </c>
      <c r="AB104" s="4" t="s">
        <v>91</v>
      </c>
      <c r="AC104" t="s">
        <v>726</v>
      </c>
      <c r="AD104">
        <v>2015</v>
      </c>
      <c r="AE104">
        <v>8</v>
      </c>
      <c r="AF104">
        <v>3</v>
      </c>
      <c r="AG104" t="s">
        <v>720</v>
      </c>
      <c r="AH104" t="s">
        <v>666</v>
      </c>
      <c r="AJ104" t="s">
        <v>107</v>
      </c>
      <c r="AK104" t="s">
        <v>111</v>
      </c>
      <c r="AL104">
        <v>193132</v>
      </c>
      <c r="AM104">
        <v>6573228</v>
      </c>
      <c r="AN104" s="4">
        <v>193000</v>
      </c>
      <c r="AO104" s="4">
        <v>6573000</v>
      </c>
      <c r="AP104">
        <v>50</v>
      </c>
      <c r="AR104">
        <v>1010</v>
      </c>
      <c r="AT104" s="5" t="s">
        <v>727</v>
      </c>
      <c r="AU104">
        <v>143497</v>
      </c>
      <c r="AW104" s="8" t="s">
        <v>15</v>
      </c>
      <c r="AX104">
        <v>1</v>
      </c>
      <c r="AY104" t="s">
        <v>16</v>
      </c>
      <c r="AZ104" t="s">
        <v>706</v>
      </c>
      <c r="BA104" t="s">
        <v>728</v>
      </c>
      <c r="BB104">
        <v>1010</v>
      </c>
      <c r="BC104" t="s">
        <v>6</v>
      </c>
      <c r="BD104" t="s">
        <v>7</v>
      </c>
      <c r="BF104" s="5">
        <v>44451.883645833303</v>
      </c>
      <c r="BG104" s="6" t="s">
        <v>8</v>
      </c>
      <c r="BI104">
        <v>6</v>
      </c>
      <c r="BJ104">
        <v>84793</v>
      </c>
      <c r="BL104" t="s">
        <v>729</v>
      </c>
      <c r="BX104">
        <v>195602</v>
      </c>
    </row>
    <row r="105" spans="1:76" x14ac:dyDescent="0.25">
      <c r="A105">
        <v>195633</v>
      </c>
      <c r="C105">
        <v>1</v>
      </c>
      <c r="F105" t="s">
        <v>0</v>
      </c>
      <c r="G105" t="s">
        <v>1</v>
      </c>
      <c r="H105" t="s">
        <v>730</v>
      </c>
      <c r="I105" t="s">
        <v>2</v>
      </c>
      <c r="K105">
        <v>1</v>
      </c>
      <c r="L105" t="s">
        <v>10</v>
      </c>
      <c r="M105">
        <v>143497</v>
      </c>
      <c r="N105" t="s">
        <v>107</v>
      </c>
      <c r="O105" t="s">
        <v>107</v>
      </c>
      <c r="U105" t="s">
        <v>90</v>
      </c>
      <c r="V105" s="1">
        <v>1</v>
      </c>
      <c r="W105" t="s">
        <v>84</v>
      </c>
      <c r="X105" t="s">
        <v>91</v>
      </c>
      <c r="Y105" s="2" t="s">
        <v>92</v>
      </c>
      <c r="Z105" s="3">
        <v>8</v>
      </c>
      <c r="AA105" s="4">
        <v>806</v>
      </c>
      <c r="AB105" s="4" t="s">
        <v>91</v>
      </c>
      <c r="AC105" t="s">
        <v>731</v>
      </c>
      <c r="AD105">
        <v>2018</v>
      </c>
      <c r="AE105">
        <v>6</v>
      </c>
      <c r="AF105">
        <v>25</v>
      </c>
      <c r="AG105" t="s">
        <v>732</v>
      </c>
      <c r="AH105" t="s">
        <v>666</v>
      </c>
      <c r="AJ105" t="s">
        <v>107</v>
      </c>
      <c r="AK105" t="s">
        <v>111</v>
      </c>
      <c r="AL105">
        <v>193140</v>
      </c>
      <c r="AM105">
        <v>6573208</v>
      </c>
      <c r="AN105" s="4">
        <v>193000</v>
      </c>
      <c r="AO105" s="4">
        <v>6573000</v>
      </c>
      <c r="AP105">
        <v>10</v>
      </c>
      <c r="AR105">
        <v>1010</v>
      </c>
      <c r="AT105" s="5" t="s">
        <v>733</v>
      </c>
      <c r="AU105">
        <v>143497</v>
      </c>
      <c r="AW105" s="8" t="s">
        <v>15</v>
      </c>
      <c r="AX105">
        <v>1</v>
      </c>
      <c r="AY105" t="s">
        <v>16</v>
      </c>
      <c r="AZ105" t="s">
        <v>734</v>
      </c>
      <c r="BA105" t="s">
        <v>735</v>
      </c>
      <c r="BB105">
        <v>1010</v>
      </c>
      <c r="BC105" t="s">
        <v>6</v>
      </c>
      <c r="BD105" t="s">
        <v>7</v>
      </c>
      <c r="BF105" s="5">
        <v>44451.883645833303</v>
      </c>
      <c r="BG105" s="6" t="s">
        <v>8</v>
      </c>
      <c r="BI105">
        <v>6</v>
      </c>
      <c r="BJ105">
        <v>182244</v>
      </c>
      <c r="BL105" t="s">
        <v>736</v>
      </c>
      <c r="BX105">
        <v>195633</v>
      </c>
    </row>
    <row r="106" spans="1:76" x14ac:dyDescent="0.25">
      <c r="A106">
        <v>195491</v>
      </c>
      <c r="C106">
        <v>1</v>
      </c>
      <c r="F106" t="s">
        <v>0</v>
      </c>
      <c r="G106" t="s">
        <v>1</v>
      </c>
      <c r="H106" t="s">
        <v>737</v>
      </c>
      <c r="I106" s="7" t="str">
        <f>HYPERLINK(AT106,"Foto")</f>
        <v>Foto</v>
      </c>
      <c r="K106">
        <v>1</v>
      </c>
      <c r="L106" t="s">
        <v>10</v>
      </c>
      <c r="M106">
        <v>143497</v>
      </c>
      <c r="N106" t="s">
        <v>107</v>
      </c>
      <c r="O106" t="s">
        <v>107</v>
      </c>
      <c r="U106" t="s">
        <v>90</v>
      </c>
      <c r="V106" s="1">
        <v>1</v>
      </c>
      <c r="W106" t="s">
        <v>84</v>
      </c>
      <c r="X106" t="s">
        <v>91</v>
      </c>
      <c r="Y106" s="2" t="s">
        <v>92</v>
      </c>
      <c r="Z106" s="3">
        <v>8</v>
      </c>
      <c r="AA106" s="4">
        <v>806</v>
      </c>
      <c r="AB106" s="4" t="s">
        <v>91</v>
      </c>
      <c r="AC106" t="s">
        <v>738</v>
      </c>
      <c r="AD106">
        <v>2020</v>
      </c>
      <c r="AE106">
        <v>7</v>
      </c>
      <c r="AF106">
        <v>4</v>
      </c>
      <c r="AG106" t="s">
        <v>739</v>
      </c>
      <c r="AJ106" t="s">
        <v>107</v>
      </c>
      <c r="AK106" t="s">
        <v>111</v>
      </c>
      <c r="AL106">
        <v>193105</v>
      </c>
      <c r="AM106">
        <v>6573312</v>
      </c>
      <c r="AN106" s="4">
        <v>193000</v>
      </c>
      <c r="AO106" s="4">
        <v>6573000</v>
      </c>
      <c r="AP106">
        <v>5</v>
      </c>
      <c r="AR106">
        <v>1010</v>
      </c>
      <c r="AT106" s="5" t="s">
        <v>740</v>
      </c>
      <c r="AU106">
        <v>143497</v>
      </c>
      <c r="AW106" s="8" t="s">
        <v>15</v>
      </c>
      <c r="AX106">
        <v>1</v>
      </c>
      <c r="AY106" t="s">
        <v>16</v>
      </c>
      <c r="AZ106" t="s">
        <v>741</v>
      </c>
      <c r="BA106" t="s">
        <v>742</v>
      </c>
      <c r="BB106">
        <v>1010</v>
      </c>
      <c r="BC106" t="s">
        <v>6</v>
      </c>
      <c r="BD106" t="s">
        <v>7</v>
      </c>
      <c r="BE106">
        <v>1</v>
      </c>
      <c r="BF106" s="5">
        <v>44016.755185185197</v>
      </c>
      <c r="BG106" s="6" t="s">
        <v>8</v>
      </c>
      <c r="BI106">
        <v>6</v>
      </c>
      <c r="BJ106">
        <v>241193</v>
      </c>
      <c r="BL106" t="s">
        <v>743</v>
      </c>
      <c r="BX106">
        <v>195491</v>
      </c>
    </row>
    <row r="107" spans="1:76" x14ac:dyDescent="0.25">
      <c r="A107">
        <v>126794</v>
      </c>
      <c r="B107">
        <v>200612</v>
      </c>
      <c r="F107" t="s">
        <v>0</v>
      </c>
      <c r="G107" t="s">
        <v>36</v>
      </c>
      <c r="H107" t="s">
        <v>781</v>
      </c>
      <c r="I107" t="s">
        <v>22</v>
      </c>
      <c r="K107">
        <v>1</v>
      </c>
      <c r="L107" t="s">
        <v>10</v>
      </c>
      <c r="M107">
        <v>143497</v>
      </c>
      <c r="N107" t="s">
        <v>107</v>
      </c>
      <c r="O107" t="s">
        <v>107</v>
      </c>
      <c r="U107" t="s">
        <v>782</v>
      </c>
      <c r="V107" s="1">
        <v>1</v>
      </c>
      <c r="W107" t="s">
        <v>98</v>
      </c>
      <c r="X107" t="s">
        <v>783</v>
      </c>
      <c r="Y107" t="s">
        <v>102</v>
      </c>
      <c r="Z107" s="3">
        <v>10</v>
      </c>
      <c r="AA107" s="4">
        <v>1001</v>
      </c>
      <c r="AB107" s="4" t="s">
        <v>783</v>
      </c>
      <c r="AC107" t="s">
        <v>784</v>
      </c>
      <c r="AD107">
        <v>1911</v>
      </c>
      <c r="AE107">
        <v>8</v>
      </c>
      <c r="AF107">
        <v>22</v>
      </c>
      <c r="AG107" t="s">
        <v>37</v>
      </c>
      <c r="AH107" t="s">
        <v>13</v>
      </c>
      <c r="AJ107" t="s">
        <v>107</v>
      </c>
      <c r="AK107" t="s">
        <v>111</v>
      </c>
      <c r="AL107">
        <v>86662</v>
      </c>
      <c r="AM107">
        <v>6467065</v>
      </c>
      <c r="AN107" s="4">
        <v>87000</v>
      </c>
      <c r="AO107" s="4">
        <v>6467000</v>
      </c>
      <c r="AP107">
        <v>71</v>
      </c>
      <c r="AR107">
        <v>33</v>
      </c>
      <c r="AT107" s="5"/>
      <c r="AU107">
        <v>143497</v>
      </c>
      <c r="AW107" s="8" t="s">
        <v>15</v>
      </c>
      <c r="AX107">
        <v>1</v>
      </c>
      <c r="AY107" t="s">
        <v>16</v>
      </c>
      <c r="AZ107" t="s">
        <v>785</v>
      </c>
      <c r="BA107" t="s">
        <v>786</v>
      </c>
      <c r="BB107">
        <v>33</v>
      </c>
      <c r="BC107" t="s">
        <v>38</v>
      </c>
      <c r="BD107" t="s">
        <v>18</v>
      </c>
      <c r="BF107" s="5">
        <v>41689</v>
      </c>
      <c r="BG107" s="6" t="s">
        <v>8</v>
      </c>
      <c r="BI107">
        <v>4</v>
      </c>
      <c r="BJ107">
        <v>351393</v>
      </c>
      <c r="BK107">
        <v>109858</v>
      </c>
      <c r="BL107" t="s">
        <v>787</v>
      </c>
      <c r="BN107" t="s">
        <v>788</v>
      </c>
      <c r="BX107">
        <v>126794</v>
      </c>
    </row>
    <row r="108" spans="1:76" x14ac:dyDescent="0.25">
      <c r="A108">
        <v>127050</v>
      </c>
      <c r="B108">
        <v>325690</v>
      </c>
      <c r="F108" t="s">
        <v>0</v>
      </c>
      <c r="G108" t="s">
        <v>9</v>
      </c>
      <c r="H108" t="s">
        <v>789</v>
      </c>
      <c r="I108" s="7" t="str">
        <f>HYPERLINK(AT108,"Hb")</f>
        <v>Hb</v>
      </c>
      <c r="K108">
        <v>1</v>
      </c>
      <c r="L108" t="s">
        <v>10</v>
      </c>
      <c r="M108">
        <v>143497</v>
      </c>
      <c r="N108" t="s">
        <v>107</v>
      </c>
      <c r="O108" t="s">
        <v>107</v>
      </c>
      <c r="U108" t="s">
        <v>782</v>
      </c>
      <c r="V108" s="1">
        <v>1</v>
      </c>
      <c r="W108" t="s">
        <v>98</v>
      </c>
      <c r="X108" t="s">
        <v>783</v>
      </c>
      <c r="Y108" t="s">
        <v>102</v>
      </c>
      <c r="Z108" s="3">
        <v>10</v>
      </c>
      <c r="AA108" s="4">
        <v>1001</v>
      </c>
      <c r="AB108" s="4" t="s">
        <v>783</v>
      </c>
      <c r="AC108" t="s">
        <v>790</v>
      </c>
      <c r="AD108">
        <v>1911</v>
      </c>
      <c r="AE108">
        <v>8</v>
      </c>
      <c r="AF108">
        <v>23</v>
      </c>
      <c r="AG108" t="s">
        <v>791</v>
      </c>
      <c r="AH108" t="s">
        <v>791</v>
      </c>
      <c r="AJ108" t="s">
        <v>107</v>
      </c>
      <c r="AK108" t="s">
        <v>111</v>
      </c>
      <c r="AL108">
        <v>86745</v>
      </c>
      <c r="AM108">
        <v>6467404</v>
      </c>
      <c r="AN108" s="4">
        <v>87000</v>
      </c>
      <c r="AO108" s="4">
        <v>6467000</v>
      </c>
      <c r="AP108">
        <v>707</v>
      </c>
      <c r="AR108">
        <v>8</v>
      </c>
      <c r="AS108" t="s">
        <v>792</v>
      </c>
      <c r="AT108" t="s">
        <v>793</v>
      </c>
      <c r="AU108">
        <v>143497</v>
      </c>
      <c r="AW108" s="8" t="s">
        <v>15</v>
      </c>
      <c r="AX108">
        <v>1</v>
      </c>
      <c r="AY108" t="s">
        <v>16</v>
      </c>
      <c r="AZ108" t="s">
        <v>794</v>
      </c>
      <c r="BA108" t="s">
        <v>795</v>
      </c>
      <c r="BB108">
        <v>8</v>
      </c>
      <c r="BC108" t="s">
        <v>17</v>
      </c>
      <c r="BD108" t="s">
        <v>18</v>
      </c>
      <c r="BE108">
        <v>1</v>
      </c>
      <c r="BF108" s="5">
        <v>36418</v>
      </c>
      <c r="BG108" s="6" t="s">
        <v>8</v>
      </c>
      <c r="BI108">
        <v>3</v>
      </c>
      <c r="BJ108">
        <v>496888</v>
      </c>
      <c r="BK108">
        <v>109859</v>
      </c>
      <c r="BL108" t="s">
        <v>796</v>
      </c>
      <c r="BN108" t="s">
        <v>797</v>
      </c>
      <c r="BX108">
        <v>127050</v>
      </c>
    </row>
    <row r="109" spans="1:76" x14ac:dyDescent="0.25">
      <c r="A109">
        <v>108001</v>
      </c>
      <c r="B109">
        <v>200700</v>
      </c>
      <c r="F109" t="s">
        <v>0</v>
      </c>
      <c r="G109" t="s">
        <v>36</v>
      </c>
      <c r="H109" t="s">
        <v>833</v>
      </c>
      <c r="I109" t="s">
        <v>22</v>
      </c>
      <c r="K109">
        <v>1</v>
      </c>
      <c r="L109" t="s">
        <v>10</v>
      </c>
      <c r="M109">
        <v>143497</v>
      </c>
      <c r="N109" t="s">
        <v>107</v>
      </c>
      <c r="O109" t="s">
        <v>107</v>
      </c>
      <c r="U109" t="s">
        <v>834</v>
      </c>
      <c r="V109" s="1">
        <v>1</v>
      </c>
      <c r="W109" t="s">
        <v>98</v>
      </c>
      <c r="X109" t="s">
        <v>101</v>
      </c>
      <c r="Y109" t="s">
        <v>102</v>
      </c>
      <c r="Z109" s="3">
        <v>10</v>
      </c>
      <c r="AA109" s="4">
        <v>1002</v>
      </c>
      <c r="AB109" t="s">
        <v>801</v>
      </c>
      <c r="AC109" t="s">
        <v>835</v>
      </c>
      <c r="AD109">
        <v>1962</v>
      </c>
      <c r="AE109">
        <v>7</v>
      </c>
      <c r="AF109">
        <v>25</v>
      </c>
      <c r="AG109" t="s">
        <v>817</v>
      </c>
      <c r="AH109" t="s">
        <v>13</v>
      </c>
      <c r="AJ109" t="s">
        <v>107</v>
      </c>
      <c r="AK109" t="s">
        <v>111</v>
      </c>
      <c r="AL109">
        <v>56048</v>
      </c>
      <c r="AM109">
        <v>6455113</v>
      </c>
      <c r="AN109" s="4">
        <v>57000</v>
      </c>
      <c r="AO109" s="4">
        <v>6455000</v>
      </c>
      <c r="AP109">
        <v>602</v>
      </c>
      <c r="AR109">
        <v>33</v>
      </c>
      <c r="AT109" s="5"/>
      <c r="AU109">
        <v>143497</v>
      </c>
      <c r="AW109" s="8" t="s">
        <v>15</v>
      </c>
      <c r="AX109">
        <v>1</v>
      </c>
      <c r="AY109" t="s">
        <v>16</v>
      </c>
      <c r="AZ109" t="s">
        <v>836</v>
      </c>
      <c r="BA109" t="s">
        <v>837</v>
      </c>
      <c r="BB109">
        <v>33</v>
      </c>
      <c r="BC109" t="s">
        <v>38</v>
      </c>
      <c r="BD109" t="s">
        <v>18</v>
      </c>
      <c r="BF109" s="5">
        <v>41689</v>
      </c>
      <c r="BG109" s="6" t="s">
        <v>8</v>
      </c>
      <c r="BI109">
        <v>4</v>
      </c>
      <c r="BJ109">
        <v>351470</v>
      </c>
      <c r="BK109">
        <v>109860</v>
      </c>
      <c r="BL109" t="s">
        <v>838</v>
      </c>
      <c r="BN109" t="s">
        <v>839</v>
      </c>
      <c r="BX109">
        <v>108001</v>
      </c>
    </row>
    <row r="110" spans="1:76" x14ac:dyDescent="0.25">
      <c r="A110">
        <v>108000</v>
      </c>
      <c r="B110">
        <v>200625</v>
      </c>
      <c r="F110" t="s">
        <v>0</v>
      </c>
      <c r="G110" t="s">
        <v>36</v>
      </c>
      <c r="H110" t="s">
        <v>840</v>
      </c>
      <c r="I110" t="s">
        <v>22</v>
      </c>
      <c r="K110">
        <v>1</v>
      </c>
      <c r="L110" t="s">
        <v>10</v>
      </c>
      <c r="M110">
        <v>143497</v>
      </c>
      <c r="N110" t="s">
        <v>107</v>
      </c>
      <c r="O110" t="s">
        <v>107</v>
      </c>
      <c r="U110" t="s">
        <v>834</v>
      </c>
      <c r="V110" s="1">
        <v>1</v>
      </c>
      <c r="W110" t="s">
        <v>98</v>
      </c>
      <c r="X110" t="s">
        <v>101</v>
      </c>
      <c r="Y110" t="s">
        <v>102</v>
      </c>
      <c r="Z110" s="3">
        <v>10</v>
      </c>
      <c r="AA110" s="4">
        <v>1002</v>
      </c>
      <c r="AB110" t="s">
        <v>801</v>
      </c>
      <c r="AC110" t="s">
        <v>835</v>
      </c>
      <c r="AD110">
        <v>1963</v>
      </c>
      <c r="AE110">
        <v>7</v>
      </c>
      <c r="AF110">
        <v>13</v>
      </c>
      <c r="AG110" t="s">
        <v>823</v>
      </c>
      <c r="AH110" t="s">
        <v>13</v>
      </c>
      <c r="AJ110" t="s">
        <v>107</v>
      </c>
      <c r="AK110" t="s">
        <v>111</v>
      </c>
      <c r="AL110">
        <v>56048</v>
      </c>
      <c r="AM110">
        <v>6455113</v>
      </c>
      <c r="AN110" s="4">
        <v>57000</v>
      </c>
      <c r="AO110" s="4">
        <v>6455000</v>
      </c>
      <c r="AP110">
        <v>602</v>
      </c>
      <c r="AR110">
        <v>33</v>
      </c>
      <c r="AT110" s="5"/>
      <c r="AU110">
        <v>143497</v>
      </c>
      <c r="AW110" s="8" t="s">
        <v>15</v>
      </c>
      <c r="AX110">
        <v>1</v>
      </c>
      <c r="AY110" t="s">
        <v>16</v>
      </c>
      <c r="AZ110" t="s">
        <v>836</v>
      </c>
      <c r="BA110" t="s">
        <v>841</v>
      </c>
      <c r="BB110">
        <v>33</v>
      </c>
      <c r="BC110" t="s">
        <v>38</v>
      </c>
      <c r="BD110" t="s">
        <v>18</v>
      </c>
      <c r="BF110" s="5">
        <v>41689</v>
      </c>
      <c r="BG110" s="6" t="s">
        <v>8</v>
      </c>
      <c r="BI110">
        <v>4</v>
      </c>
      <c r="BJ110">
        <v>351405</v>
      </c>
      <c r="BK110">
        <v>109861</v>
      </c>
      <c r="BL110" t="s">
        <v>842</v>
      </c>
      <c r="BN110" t="s">
        <v>843</v>
      </c>
      <c r="BX110">
        <v>108000</v>
      </c>
    </row>
    <row r="111" spans="1:76" x14ac:dyDescent="0.25">
      <c r="A111">
        <v>107395</v>
      </c>
      <c r="B111">
        <v>325689</v>
      </c>
      <c r="F111" t="s">
        <v>0</v>
      </c>
      <c r="G111" t="s">
        <v>9</v>
      </c>
      <c r="H111" t="s">
        <v>807</v>
      </c>
      <c r="I111" s="7" t="str">
        <f>HYPERLINK(AT111,"Hb")</f>
        <v>Hb</v>
      </c>
      <c r="K111">
        <v>1</v>
      </c>
      <c r="L111" t="s">
        <v>10</v>
      </c>
      <c r="M111">
        <v>143497</v>
      </c>
      <c r="N111" t="s">
        <v>107</v>
      </c>
      <c r="O111" t="s">
        <v>107</v>
      </c>
      <c r="U111" t="s">
        <v>808</v>
      </c>
      <c r="V111" s="1">
        <v>1</v>
      </c>
      <c r="W111" t="s">
        <v>98</v>
      </c>
      <c r="X111" t="s">
        <v>101</v>
      </c>
      <c r="Y111" t="s">
        <v>102</v>
      </c>
      <c r="Z111" s="3">
        <v>10</v>
      </c>
      <c r="AA111" s="4">
        <v>1002</v>
      </c>
      <c r="AB111" t="s">
        <v>801</v>
      </c>
      <c r="AC111" t="s">
        <v>809</v>
      </c>
      <c r="AD111">
        <v>1966</v>
      </c>
      <c r="AE111">
        <v>7</v>
      </c>
      <c r="AF111">
        <v>3</v>
      </c>
      <c r="AG111" t="s">
        <v>88</v>
      </c>
      <c r="AH111" t="s">
        <v>13</v>
      </c>
      <c r="AJ111" t="s">
        <v>107</v>
      </c>
      <c r="AK111" t="s">
        <v>111</v>
      </c>
      <c r="AL111">
        <v>55548</v>
      </c>
      <c r="AM111">
        <v>6456106</v>
      </c>
      <c r="AN111" s="4">
        <v>55000</v>
      </c>
      <c r="AO111" s="4">
        <v>6457000</v>
      </c>
      <c r="AP111">
        <v>707</v>
      </c>
      <c r="AR111">
        <v>8</v>
      </c>
      <c r="AS111" t="s">
        <v>48</v>
      </c>
      <c r="AT111" t="s">
        <v>810</v>
      </c>
      <c r="AU111">
        <v>143497</v>
      </c>
      <c r="AW111" s="8" t="s">
        <v>15</v>
      </c>
      <c r="AX111">
        <v>1</v>
      </c>
      <c r="AY111" t="s">
        <v>16</v>
      </c>
      <c r="AZ111" t="s">
        <v>811</v>
      </c>
      <c r="BA111" t="s">
        <v>812</v>
      </c>
      <c r="BB111">
        <v>8</v>
      </c>
      <c r="BC111" t="s">
        <v>17</v>
      </c>
      <c r="BD111" t="s">
        <v>18</v>
      </c>
      <c r="BE111">
        <v>1</v>
      </c>
      <c r="BF111" s="5">
        <v>33990</v>
      </c>
      <c r="BG111" s="6" t="s">
        <v>8</v>
      </c>
      <c r="BI111">
        <v>3</v>
      </c>
      <c r="BJ111">
        <v>496887</v>
      </c>
      <c r="BK111">
        <v>109862</v>
      </c>
      <c r="BL111" t="s">
        <v>813</v>
      </c>
      <c r="BN111" t="s">
        <v>814</v>
      </c>
      <c r="BX111">
        <v>107395</v>
      </c>
    </row>
    <row r="112" spans="1:76" x14ac:dyDescent="0.25">
      <c r="A112">
        <v>107390</v>
      </c>
      <c r="B112">
        <v>200811</v>
      </c>
      <c r="F112" t="s">
        <v>0</v>
      </c>
      <c r="G112" t="s">
        <v>36</v>
      </c>
      <c r="H112" t="s">
        <v>815</v>
      </c>
      <c r="I112" t="s">
        <v>22</v>
      </c>
      <c r="K112">
        <v>1</v>
      </c>
      <c r="L112" t="s">
        <v>10</v>
      </c>
      <c r="M112">
        <v>143497</v>
      </c>
      <c r="N112" t="s">
        <v>107</v>
      </c>
      <c r="O112" t="s">
        <v>107</v>
      </c>
      <c r="U112" t="s">
        <v>808</v>
      </c>
      <c r="V112" s="1">
        <v>1</v>
      </c>
      <c r="W112" t="s">
        <v>98</v>
      </c>
      <c r="X112" t="s">
        <v>101</v>
      </c>
      <c r="Y112" t="s">
        <v>102</v>
      </c>
      <c r="Z112" s="3">
        <v>10</v>
      </c>
      <c r="AA112" s="4">
        <v>1002</v>
      </c>
      <c r="AB112" t="s">
        <v>801</v>
      </c>
      <c r="AC112" t="s">
        <v>816</v>
      </c>
      <c r="AD112">
        <v>1968</v>
      </c>
      <c r="AE112">
        <v>7</v>
      </c>
      <c r="AF112">
        <v>18</v>
      </c>
      <c r="AG112" t="s">
        <v>817</v>
      </c>
      <c r="AH112" t="s">
        <v>13</v>
      </c>
      <c r="AJ112" t="s">
        <v>107</v>
      </c>
      <c r="AK112" t="s">
        <v>111</v>
      </c>
      <c r="AL112">
        <v>55548</v>
      </c>
      <c r="AM112">
        <v>6456106</v>
      </c>
      <c r="AN112" s="4">
        <v>55000</v>
      </c>
      <c r="AO112" s="4">
        <v>6457000</v>
      </c>
      <c r="AP112">
        <v>707</v>
      </c>
      <c r="AR112">
        <v>33</v>
      </c>
      <c r="AT112" s="5"/>
      <c r="AU112">
        <v>143497</v>
      </c>
      <c r="AW112" s="8" t="s">
        <v>15</v>
      </c>
      <c r="AX112">
        <v>1</v>
      </c>
      <c r="AY112" t="s">
        <v>16</v>
      </c>
      <c r="AZ112" t="s">
        <v>811</v>
      </c>
      <c r="BA112" t="s">
        <v>818</v>
      </c>
      <c r="BB112">
        <v>33</v>
      </c>
      <c r="BC112" t="s">
        <v>38</v>
      </c>
      <c r="BD112" t="s">
        <v>18</v>
      </c>
      <c r="BF112" s="5">
        <v>41689</v>
      </c>
      <c r="BG112" s="6" t="s">
        <v>8</v>
      </c>
      <c r="BI112">
        <v>4</v>
      </c>
      <c r="BJ112">
        <v>351569</v>
      </c>
      <c r="BK112">
        <v>109863</v>
      </c>
      <c r="BL112" t="s">
        <v>819</v>
      </c>
      <c r="BN112" t="s">
        <v>820</v>
      </c>
      <c r="BX112">
        <v>107390</v>
      </c>
    </row>
    <row r="113" spans="1:76" x14ac:dyDescent="0.25">
      <c r="A113">
        <v>107864</v>
      </c>
      <c r="B113">
        <v>200626</v>
      </c>
      <c r="F113" t="s">
        <v>0</v>
      </c>
      <c r="G113" t="s">
        <v>36</v>
      </c>
      <c r="H113" t="s">
        <v>821</v>
      </c>
      <c r="I113" t="s">
        <v>22</v>
      </c>
      <c r="K113">
        <v>1</v>
      </c>
      <c r="L113" t="s">
        <v>10</v>
      </c>
      <c r="M113">
        <v>143497</v>
      </c>
      <c r="N113" t="s">
        <v>107</v>
      </c>
      <c r="O113" t="s">
        <v>107</v>
      </c>
      <c r="U113" t="s">
        <v>808</v>
      </c>
      <c r="V113" s="1">
        <v>1</v>
      </c>
      <c r="W113" t="s">
        <v>98</v>
      </c>
      <c r="X113" t="s">
        <v>101</v>
      </c>
      <c r="Y113" t="s">
        <v>102</v>
      </c>
      <c r="Z113" s="3">
        <v>10</v>
      </c>
      <c r="AA113" s="4">
        <v>1002</v>
      </c>
      <c r="AB113" t="s">
        <v>801</v>
      </c>
      <c r="AC113" t="s">
        <v>822</v>
      </c>
      <c r="AD113">
        <v>1969</v>
      </c>
      <c r="AE113">
        <v>8</v>
      </c>
      <c r="AF113">
        <v>24</v>
      </c>
      <c r="AG113" t="s">
        <v>823</v>
      </c>
      <c r="AH113" t="s">
        <v>13</v>
      </c>
      <c r="AJ113" t="s">
        <v>107</v>
      </c>
      <c r="AK113" t="s">
        <v>111</v>
      </c>
      <c r="AL113">
        <v>55824</v>
      </c>
      <c r="AM113">
        <v>6456333</v>
      </c>
      <c r="AN113" s="4">
        <v>55000</v>
      </c>
      <c r="AO113" s="4">
        <v>6457000</v>
      </c>
      <c r="AP113">
        <v>71</v>
      </c>
      <c r="AR113">
        <v>33</v>
      </c>
      <c r="AT113" s="5"/>
      <c r="AU113">
        <v>143497</v>
      </c>
      <c r="AW113" s="8" t="s">
        <v>15</v>
      </c>
      <c r="AX113">
        <v>1</v>
      </c>
      <c r="AY113" t="s">
        <v>16</v>
      </c>
      <c r="AZ113" t="s">
        <v>824</v>
      </c>
      <c r="BA113" t="s">
        <v>825</v>
      </c>
      <c r="BB113">
        <v>33</v>
      </c>
      <c r="BC113" t="s">
        <v>38</v>
      </c>
      <c r="BD113" t="s">
        <v>18</v>
      </c>
      <c r="BF113" s="5">
        <v>41689</v>
      </c>
      <c r="BG113" s="6" t="s">
        <v>8</v>
      </c>
      <c r="BI113">
        <v>4</v>
      </c>
      <c r="BJ113">
        <v>351406</v>
      </c>
      <c r="BK113">
        <v>109864</v>
      </c>
      <c r="BL113" t="s">
        <v>826</v>
      </c>
      <c r="BN113" t="s">
        <v>827</v>
      </c>
      <c r="BX113">
        <v>107864</v>
      </c>
    </row>
    <row r="114" spans="1:76" x14ac:dyDescent="0.25">
      <c r="A114">
        <v>107865</v>
      </c>
      <c r="B114">
        <v>200696</v>
      </c>
      <c r="F114" t="s">
        <v>0</v>
      </c>
      <c r="G114" t="s">
        <v>36</v>
      </c>
      <c r="H114" t="s">
        <v>828</v>
      </c>
      <c r="I114" t="s">
        <v>22</v>
      </c>
      <c r="K114">
        <v>1</v>
      </c>
      <c r="L114" t="s">
        <v>10</v>
      </c>
      <c r="M114">
        <v>143497</v>
      </c>
      <c r="N114" t="s">
        <v>107</v>
      </c>
      <c r="O114" t="s">
        <v>107</v>
      </c>
      <c r="U114" t="s">
        <v>808</v>
      </c>
      <c r="V114" s="1">
        <v>1</v>
      </c>
      <c r="W114" t="s">
        <v>98</v>
      </c>
      <c r="X114" t="s">
        <v>101</v>
      </c>
      <c r="Y114" t="s">
        <v>102</v>
      </c>
      <c r="Z114" s="3">
        <v>10</v>
      </c>
      <c r="AA114" s="4">
        <v>1002</v>
      </c>
      <c r="AB114" t="s">
        <v>801</v>
      </c>
      <c r="AC114" t="s">
        <v>829</v>
      </c>
      <c r="AD114">
        <v>1969</v>
      </c>
      <c r="AE114">
        <v>8</v>
      </c>
      <c r="AF114">
        <v>24</v>
      </c>
      <c r="AG114" t="s">
        <v>770</v>
      </c>
      <c r="AH114" t="s">
        <v>13</v>
      </c>
      <c r="AJ114" t="s">
        <v>107</v>
      </c>
      <c r="AK114" t="s">
        <v>111</v>
      </c>
      <c r="AL114">
        <v>55824</v>
      </c>
      <c r="AM114">
        <v>6456333</v>
      </c>
      <c r="AN114" s="4">
        <v>55000</v>
      </c>
      <c r="AO114" s="4">
        <v>6457000</v>
      </c>
      <c r="AP114">
        <v>71</v>
      </c>
      <c r="AR114">
        <v>33</v>
      </c>
      <c r="AT114" s="5"/>
      <c r="AU114">
        <v>143497</v>
      </c>
      <c r="AW114" s="8" t="s">
        <v>15</v>
      </c>
      <c r="AX114">
        <v>1</v>
      </c>
      <c r="AY114" t="s">
        <v>16</v>
      </c>
      <c r="AZ114" t="s">
        <v>824</v>
      </c>
      <c r="BA114" t="s">
        <v>830</v>
      </c>
      <c r="BB114">
        <v>33</v>
      </c>
      <c r="BC114" t="s">
        <v>38</v>
      </c>
      <c r="BD114" t="s">
        <v>18</v>
      </c>
      <c r="BF114" s="5">
        <v>41689</v>
      </c>
      <c r="BG114" s="6" t="s">
        <v>8</v>
      </c>
      <c r="BI114">
        <v>4</v>
      </c>
      <c r="BJ114">
        <v>351467</v>
      </c>
      <c r="BK114">
        <v>109865</v>
      </c>
      <c r="BL114" t="s">
        <v>831</v>
      </c>
      <c r="BN114" t="s">
        <v>832</v>
      </c>
      <c r="BX114">
        <v>107865</v>
      </c>
    </row>
    <row r="115" spans="1:76" x14ac:dyDescent="0.25">
      <c r="A115">
        <v>108046</v>
      </c>
      <c r="B115">
        <v>201806</v>
      </c>
      <c r="F115" t="s">
        <v>0</v>
      </c>
      <c r="G115" t="s">
        <v>36</v>
      </c>
      <c r="H115" t="s">
        <v>844</v>
      </c>
      <c r="I115" t="s">
        <v>22</v>
      </c>
      <c r="K115">
        <v>1</v>
      </c>
      <c r="L115" t="s">
        <v>10</v>
      </c>
      <c r="M115">
        <v>143497</v>
      </c>
      <c r="N115" t="s">
        <v>107</v>
      </c>
      <c r="O115" t="s">
        <v>107</v>
      </c>
      <c r="U115" t="s">
        <v>834</v>
      </c>
      <c r="V115" s="1">
        <v>1</v>
      </c>
      <c r="W115" t="s">
        <v>98</v>
      </c>
      <c r="X115" t="s">
        <v>101</v>
      </c>
      <c r="Y115" t="s">
        <v>102</v>
      </c>
      <c r="Z115" s="3">
        <v>10</v>
      </c>
      <c r="AA115" s="4">
        <v>1002</v>
      </c>
      <c r="AB115" t="s">
        <v>801</v>
      </c>
      <c r="AC115" t="s">
        <v>845</v>
      </c>
      <c r="AD115">
        <v>1999</v>
      </c>
      <c r="AE115">
        <v>8</v>
      </c>
      <c r="AF115">
        <v>9</v>
      </c>
      <c r="AG115" t="s">
        <v>846</v>
      </c>
      <c r="AH115" t="s">
        <v>846</v>
      </c>
      <c r="AJ115" t="s">
        <v>107</v>
      </c>
      <c r="AK115" t="s">
        <v>111</v>
      </c>
      <c r="AL115">
        <v>56101</v>
      </c>
      <c r="AM115">
        <v>6455163</v>
      </c>
      <c r="AN115" s="4">
        <v>57000</v>
      </c>
      <c r="AO115" s="4">
        <v>6455000</v>
      </c>
      <c r="AP115">
        <v>673</v>
      </c>
      <c r="AR115">
        <v>33</v>
      </c>
      <c r="AT115" s="5"/>
      <c r="AU115">
        <v>143497</v>
      </c>
      <c r="AW115" s="8" t="s">
        <v>15</v>
      </c>
      <c r="AX115">
        <v>1</v>
      </c>
      <c r="AY115" t="s">
        <v>16</v>
      </c>
      <c r="AZ115" t="s">
        <v>847</v>
      </c>
      <c r="BA115" t="s">
        <v>848</v>
      </c>
      <c r="BB115">
        <v>33</v>
      </c>
      <c r="BC115" t="s">
        <v>38</v>
      </c>
      <c r="BD115" t="s">
        <v>18</v>
      </c>
      <c r="BF115" s="5">
        <v>41689</v>
      </c>
      <c r="BG115" s="6" t="s">
        <v>8</v>
      </c>
      <c r="BI115">
        <v>4</v>
      </c>
      <c r="BJ115">
        <v>352415</v>
      </c>
      <c r="BK115">
        <v>109867</v>
      </c>
      <c r="BL115" t="s">
        <v>849</v>
      </c>
      <c r="BN115" t="s">
        <v>850</v>
      </c>
      <c r="BX115">
        <v>108046</v>
      </c>
    </row>
    <row r="116" spans="1:76" x14ac:dyDescent="0.25">
      <c r="A116">
        <v>108292</v>
      </c>
      <c r="B116">
        <v>61930</v>
      </c>
      <c r="F116" t="s">
        <v>0</v>
      </c>
      <c r="G116" t="s">
        <v>1</v>
      </c>
      <c r="H116" t="s">
        <v>851</v>
      </c>
      <c r="I116" t="s">
        <v>2</v>
      </c>
      <c r="K116">
        <v>1</v>
      </c>
      <c r="L116" t="s">
        <v>10</v>
      </c>
      <c r="M116">
        <v>143497</v>
      </c>
      <c r="N116" t="s">
        <v>107</v>
      </c>
      <c r="O116" t="s">
        <v>107</v>
      </c>
      <c r="U116" t="s">
        <v>834</v>
      </c>
      <c r="V116" s="1">
        <v>1</v>
      </c>
      <c r="W116" t="s">
        <v>98</v>
      </c>
      <c r="X116" t="s">
        <v>101</v>
      </c>
      <c r="Y116" t="s">
        <v>102</v>
      </c>
      <c r="Z116" s="3">
        <v>10</v>
      </c>
      <c r="AA116" s="4">
        <v>1002</v>
      </c>
      <c r="AB116" t="s">
        <v>801</v>
      </c>
      <c r="AC116" t="s">
        <v>852</v>
      </c>
      <c r="AD116">
        <v>1999</v>
      </c>
      <c r="AE116">
        <v>8</v>
      </c>
      <c r="AF116">
        <v>9</v>
      </c>
      <c r="AG116" t="s">
        <v>846</v>
      </c>
      <c r="AJ116" t="s">
        <v>107</v>
      </c>
      <c r="AK116" t="s">
        <v>111</v>
      </c>
      <c r="AL116">
        <v>56330</v>
      </c>
      <c r="AM116">
        <v>6455022</v>
      </c>
      <c r="AN116" s="4">
        <v>57000</v>
      </c>
      <c r="AO116" s="4">
        <v>6455000</v>
      </c>
      <c r="AP116">
        <v>100</v>
      </c>
      <c r="AR116">
        <v>1010</v>
      </c>
      <c r="AT116" s="5" t="s">
        <v>853</v>
      </c>
      <c r="AU116">
        <v>143497</v>
      </c>
      <c r="AW116" s="8" t="s">
        <v>15</v>
      </c>
      <c r="AX116">
        <v>1</v>
      </c>
      <c r="AY116" t="s">
        <v>16</v>
      </c>
      <c r="AZ116" t="s">
        <v>854</v>
      </c>
      <c r="BA116" t="s">
        <v>855</v>
      </c>
      <c r="BB116">
        <v>1010</v>
      </c>
      <c r="BC116" t="s">
        <v>6</v>
      </c>
      <c r="BD116" t="s">
        <v>7</v>
      </c>
      <c r="BF116" s="5">
        <v>41445.704861111102</v>
      </c>
      <c r="BG116" s="6" t="s">
        <v>8</v>
      </c>
      <c r="BI116">
        <v>6</v>
      </c>
      <c r="BJ116">
        <v>58102</v>
      </c>
      <c r="BK116">
        <v>109868</v>
      </c>
      <c r="BL116" t="s">
        <v>856</v>
      </c>
      <c r="BX116">
        <v>108292</v>
      </c>
    </row>
    <row r="117" spans="1:76" x14ac:dyDescent="0.25">
      <c r="A117">
        <v>107986</v>
      </c>
      <c r="B117">
        <v>192041</v>
      </c>
      <c r="F117" t="s">
        <v>0</v>
      </c>
      <c r="G117" t="s">
        <v>36</v>
      </c>
      <c r="H117" t="s">
        <v>857</v>
      </c>
      <c r="I117" t="s">
        <v>22</v>
      </c>
      <c r="K117">
        <v>1</v>
      </c>
      <c r="L117" t="s">
        <v>10</v>
      </c>
      <c r="M117">
        <v>143497</v>
      </c>
      <c r="N117" t="s">
        <v>107</v>
      </c>
      <c r="O117" t="s">
        <v>107</v>
      </c>
      <c r="U117" t="s">
        <v>834</v>
      </c>
      <c r="V117" s="1">
        <v>1</v>
      </c>
      <c r="W117" t="s">
        <v>98</v>
      </c>
      <c r="X117" t="s">
        <v>101</v>
      </c>
      <c r="Y117" t="s">
        <v>102</v>
      </c>
      <c r="Z117" s="3">
        <v>10</v>
      </c>
      <c r="AA117" s="4">
        <v>1002</v>
      </c>
      <c r="AB117" t="s">
        <v>801</v>
      </c>
      <c r="AC117" t="s">
        <v>858</v>
      </c>
      <c r="AD117">
        <v>1999</v>
      </c>
      <c r="AE117">
        <v>9</v>
      </c>
      <c r="AF117">
        <v>12</v>
      </c>
      <c r="AG117" t="s">
        <v>859</v>
      </c>
      <c r="AH117" t="s">
        <v>859</v>
      </c>
      <c r="AJ117" t="s">
        <v>107</v>
      </c>
      <c r="AK117" t="s">
        <v>111</v>
      </c>
      <c r="AL117">
        <v>56017</v>
      </c>
      <c r="AM117">
        <v>6455319</v>
      </c>
      <c r="AN117" s="4">
        <v>57000</v>
      </c>
      <c r="AO117" s="4">
        <v>6455000</v>
      </c>
      <c r="AP117">
        <v>71</v>
      </c>
      <c r="AR117">
        <v>33</v>
      </c>
      <c r="AT117" s="5"/>
      <c r="AU117">
        <v>143497</v>
      </c>
      <c r="AW117" s="8" t="s">
        <v>15</v>
      </c>
      <c r="AX117">
        <v>1</v>
      </c>
      <c r="AY117" t="s">
        <v>16</v>
      </c>
      <c r="AZ117" t="s">
        <v>860</v>
      </c>
      <c r="BA117" t="s">
        <v>861</v>
      </c>
      <c r="BB117">
        <v>33</v>
      </c>
      <c r="BC117" t="s">
        <v>38</v>
      </c>
      <c r="BD117" t="s">
        <v>18</v>
      </c>
      <c r="BF117" s="5">
        <v>41689</v>
      </c>
      <c r="BG117" s="6" t="s">
        <v>8</v>
      </c>
      <c r="BI117">
        <v>4</v>
      </c>
      <c r="BJ117">
        <v>343480</v>
      </c>
      <c r="BK117">
        <v>109866</v>
      </c>
      <c r="BL117" t="s">
        <v>862</v>
      </c>
      <c r="BN117" t="s">
        <v>863</v>
      </c>
      <c r="BX117">
        <v>107986</v>
      </c>
    </row>
    <row r="118" spans="1:76" x14ac:dyDescent="0.25">
      <c r="A118">
        <v>107414</v>
      </c>
      <c r="B118">
        <v>341256</v>
      </c>
      <c r="F118" t="s">
        <v>798</v>
      </c>
      <c r="G118" t="s">
        <v>36</v>
      </c>
      <c r="H118" s="12" t="s">
        <v>799</v>
      </c>
      <c r="I118" t="s">
        <v>19</v>
      </c>
      <c r="K118">
        <v>1</v>
      </c>
      <c r="L118" t="s">
        <v>10</v>
      </c>
      <c r="M118">
        <v>143497</v>
      </c>
      <c r="N118" t="s">
        <v>107</v>
      </c>
      <c r="O118" t="s">
        <v>107</v>
      </c>
      <c r="U118" t="s">
        <v>800</v>
      </c>
      <c r="V118" s="1">
        <v>1</v>
      </c>
      <c r="W118" t="s">
        <v>98</v>
      </c>
      <c r="X118" t="s">
        <v>101</v>
      </c>
      <c r="Y118" t="s">
        <v>102</v>
      </c>
      <c r="Z118" s="3">
        <v>10</v>
      </c>
      <c r="AA118" s="4">
        <v>1002</v>
      </c>
      <c r="AB118" t="s">
        <v>801</v>
      </c>
      <c r="AC118" t="s">
        <v>802</v>
      </c>
      <c r="AD118">
        <v>2000</v>
      </c>
      <c r="AE118">
        <v>8</v>
      </c>
      <c r="AF118">
        <v>16</v>
      </c>
      <c r="AG118" t="s">
        <v>803</v>
      </c>
      <c r="AJ118" t="s">
        <v>107</v>
      </c>
      <c r="AK118" t="s">
        <v>111</v>
      </c>
      <c r="AL118" s="4">
        <v>55561.484303800004</v>
      </c>
      <c r="AM118" s="4">
        <v>6455307.0536399996</v>
      </c>
      <c r="AN118" s="4">
        <v>55000</v>
      </c>
      <c r="AO118" s="4">
        <v>6455000</v>
      </c>
      <c r="AP118" s="4">
        <v>707.10678118654755</v>
      </c>
      <c r="AQ118" s="4"/>
      <c r="AR118" t="s">
        <v>804</v>
      </c>
      <c r="BG118" s="9" t="s">
        <v>87</v>
      </c>
      <c r="BH118" t="s">
        <v>805</v>
      </c>
      <c r="BI118">
        <v>8</v>
      </c>
      <c r="BJ118">
        <v>3800</v>
      </c>
      <c r="BK118">
        <v>109869</v>
      </c>
      <c r="BL118" t="s">
        <v>806</v>
      </c>
      <c r="BX118">
        <v>107414</v>
      </c>
    </row>
    <row r="119" spans="1:76" x14ac:dyDescent="0.25">
      <c r="A119">
        <v>108180</v>
      </c>
      <c r="B119">
        <v>192738</v>
      </c>
      <c r="F119" t="s">
        <v>0</v>
      </c>
      <c r="G119" t="s">
        <v>36</v>
      </c>
      <c r="H119" t="s">
        <v>864</v>
      </c>
      <c r="I119" t="s">
        <v>22</v>
      </c>
      <c r="K119">
        <v>1</v>
      </c>
      <c r="L119" t="s">
        <v>10</v>
      </c>
      <c r="M119">
        <v>143497</v>
      </c>
      <c r="N119" t="s">
        <v>107</v>
      </c>
      <c r="O119" t="s">
        <v>107</v>
      </c>
      <c r="U119" t="s">
        <v>834</v>
      </c>
      <c r="V119" s="1">
        <v>1</v>
      </c>
      <c r="W119" t="s">
        <v>98</v>
      </c>
      <c r="X119" t="s">
        <v>101</v>
      </c>
      <c r="Y119" t="s">
        <v>102</v>
      </c>
      <c r="Z119" s="3">
        <v>10</v>
      </c>
      <c r="AA119" s="4">
        <v>1002</v>
      </c>
      <c r="AB119" t="s">
        <v>801</v>
      </c>
      <c r="AC119" t="s">
        <v>865</v>
      </c>
      <c r="AD119">
        <v>2000</v>
      </c>
      <c r="AE119">
        <v>7</v>
      </c>
      <c r="AF119">
        <v>31</v>
      </c>
      <c r="AG119" t="s">
        <v>866</v>
      </c>
      <c r="AH119" t="s">
        <v>866</v>
      </c>
      <c r="AJ119" t="s">
        <v>107</v>
      </c>
      <c r="AK119" t="s">
        <v>111</v>
      </c>
      <c r="AL119">
        <v>56242</v>
      </c>
      <c r="AM119">
        <v>6455388</v>
      </c>
      <c r="AN119" s="4">
        <v>57000</v>
      </c>
      <c r="AO119" s="4">
        <v>6455000</v>
      </c>
      <c r="AP119">
        <v>71</v>
      </c>
      <c r="AR119">
        <v>33</v>
      </c>
      <c r="AT119" s="5"/>
      <c r="AU119">
        <v>143497</v>
      </c>
      <c r="AW119" s="8" t="s">
        <v>15</v>
      </c>
      <c r="AX119">
        <v>1</v>
      </c>
      <c r="AY119" t="s">
        <v>16</v>
      </c>
      <c r="AZ119" t="s">
        <v>867</v>
      </c>
      <c r="BA119" t="s">
        <v>868</v>
      </c>
      <c r="BB119">
        <v>33</v>
      </c>
      <c r="BC119" t="s">
        <v>38</v>
      </c>
      <c r="BD119" t="s">
        <v>18</v>
      </c>
      <c r="BF119" s="5">
        <v>41689</v>
      </c>
      <c r="BG119" s="6" t="s">
        <v>8</v>
      </c>
      <c r="BI119">
        <v>4</v>
      </c>
      <c r="BJ119">
        <v>344121</v>
      </c>
      <c r="BK119">
        <v>109870</v>
      </c>
      <c r="BL119" t="s">
        <v>869</v>
      </c>
      <c r="BN119" t="s">
        <v>870</v>
      </c>
      <c r="BX119">
        <v>108180</v>
      </c>
    </row>
    <row r="120" spans="1:76" x14ac:dyDescent="0.25">
      <c r="A120">
        <v>108082</v>
      </c>
      <c r="B120">
        <v>61903</v>
      </c>
      <c r="F120" t="s">
        <v>0</v>
      </c>
      <c r="G120" t="s">
        <v>1</v>
      </c>
      <c r="H120" t="s">
        <v>871</v>
      </c>
      <c r="I120" s="7" t="str">
        <f>HYPERLINK(AT120,"Foto")</f>
        <v>Foto</v>
      </c>
      <c r="K120">
        <v>1</v>
      </c>
      <c r="L120" t="s">
        <v>10</v>
      </c>
      <c r="M120">
        <v>143497</v>
      </c>
      <c r="N120" t="s">
        <v>107</v>
      </c>
      <c r="O120" t="s">
        <v>107</v>
      </c>
      <c r="U120" t="s">
        <v>834</v>
      </c>
      <c r="V120" s="1">
        <v>1</v>
      </c>
      <c r="W120" t="s">
        <v>98</v>
      </c>
      <c r="X120" t="s">
        <v>101</v>
      </c>
      <c r="Y120" t="s">
        <v>102</v>
      </c>
      <c r="Z120" s="3">
        <v>10</v>
      </c>
      <c r="AA120" s="4">
        <v>1002</v>
      </c>
      <c r="AB120" t="s">
        <v>801</v>
      </c>
      <c r="AC120" t="s">
        <v>872</v>
      </c>
      <c r="AD120">
        <v>2012</v>
      </c>
      <c r="AE120">
        <v>7</v>
      </c>
      <c r="AF120">
        <v>25</v>
      </c>
      <c r="AG120" t="s">
        <v>873</v>
      </c>
      <c r="AJ120" t="s">
        <v>107</v>
      </c>
      <c r="AK120" t="s">
        <v>111</v>
      </c>
      <c r="AL120">
        <v>56130</v>
      </c>
      <c r="AM120">
        <v>6455532</v>
      </c>
      <c r="AN120" s="4">
        <v>57000</v>
      </c>
      <c r="AO120" s="4">
        <v>6455000</v>
      </c>
      <c r="AP120">
        <v>100</v>
      </c>
      <c r="AR120">
        <v>1010</v>
      </c>
      <c r="AS120" t="s">
        <v>874</v>
      </c>
      <c r="AT120" s="5" t="s">
        <v>875</v>
      </c>
      <c r="AU120">
        <v>143497</v>
      </c>
      <c r="AW120" s="8" t="s">
        <v>15</v>
      </c>
      <c r="AX120">
        <v>1</v>
      </c>
      <c r="AY120" t="s">
        <v>16</v>
      </c>
      <c r="AZ120" t="s">
        <v>876</v>
      </c>
      <c r="BA120" t="s">
        <v>877</v>
      </c>
      <c r="BB120">
        <v>1010</v>
      </c>
      <c r="BC120" t="s">
        <v>6</v>
      </c>
      <c r="BD120" t="s">
        <v>7</v>
      </c>
      <c r="BE120">
        <v>1</v>
      </c>
      <c r="BF120" s="5">
        <v>43002.094444444403</v>
      </c>
      <c r="BG120" s="6" t="s">
        <v>8</v>
      </c>
      <c r="BI120">
        <v>6</v>
      </c>
      <c r="BJ120">
        <v>58075</v>
      </c>
      <c r="BK120">
        <v>109871</v>
      </c>
      <c r="BL120" t="s">
        <v>878</v>
      </c>
      <c r="BX120">
        <v>108082</v>
      </c>
    </row>
    <row r="121" spans="1:76" x14ac:dyDescent="0.25">
      <c r="A121">
        <v>108069</v>
      </c>
      <c r="B121">
        <v>100707</v>
      </c>
      <c r="F121" t="s">
        <v>0</v>
      </c>
      <c r="G121" t="s">
        <v>1</v>
      </c>
      <c r="H121" t="s">
        <v>879</v>
      </c>
      <c r="I121" s="7" t="str">
        <f>HYPERLINK(AT121,"Foto")</f>
        <v>Foto</v>
      </c>
      <c r="K121">
        <v>1</v>
      </c>
      <c r="L121" t="s">
        <v>10</v>
      </c>
      <c r="M121">
        <v>143497</v>
      </c>
      <c r="N121" t="s">
        <v>107</v>
      </c>
      <c r="O121" t="s">
        <v>107</v>
      </c>
      <c r="U121" t="s">
        <v>834</v>
      </c>
      <c r="V121" s="1">
        <v>1</v>
      </c>
      <c r="W121" t="s">
        <v>98</v>
      </c>
      <c r="X121" t="s">
        <v>101</v>
      </c>
      <c r="Y121" t="s">
        <v>102</v>
      </c>
      <c r="Z121" s="3">
        <v>10</v>
      </c>
      <c r="AA121" s="4">
        <v>1002</v>
      </c>
      <c r="AB121" t="s">
        <v>801</v>
      </c>
      <c r="AC121" t="s">
        <v>880</v>
      </c>
      <c r="AD121">
        <v>2015</v>
      </c>
      <c r="AE121">
        <v>9</v>
      </c>
      <c r="AF121">
        <v>25</v>
      </c>
      <c r="AG121" t="s">
        <v>846</v>
      </c>
      <c r="AJ121" t="s">
        <v>107</v>
      </c>
      <c r="AK121" t="s">
        <v>111</v>
      </c>
      <c r="AL121">
        <v>56120</v>
      </c>
      <c r="AM121">
        <v>6455531</v>
      </c>
      <c r="AN121" s="4">
        <v>57000</v>
      </c>
      <c r="AO121" s="4">
        <v>6455000</v>
      </c>
      <c r="AP121">
        <v>10</v>
      </c>
      <c r="AR121">
        <v>1010</v>
      </c>
      <c r="AS121" t="s">
        <v>881</v>
      </c>
      <c r="AT121" s="5" t="s">
        <v>882</v>
      </c>
      <c r="AU121">
        <v>143497</v>
      </c>
      <c r="AW121" s="8" t="s">
        <v>15</v>
      </c>
      <c r="AX121">
        <v>1</v>
      </c>
      <c r="AY121" t="s">
        <v>16</v>
      </c>
      <c r="AZ121" t="s">
        <v>883</v>
      </c>
      <c r="BA121" t="s">
        <v>884</v>
      </c>
      <c r="BB121">
        <v>1010</v>
      </c>
      <c r="BC121" t="s">
        <v>6</v>
      </c>
      <c r="BD121" t="s">
        <v>7</v>
      </c>
      <c r="BE121">
        <v>1</v>
      </c>
      <c r="BF121" s="5">
        <v>43002.1027777778</v>
      </c>
      <c r="BG121" s="6" t="s">
        <v>8</v>
      </c>
      <c r="BI121">
        <v>6</v>
      </c>
      <c r="BJ121">
        <v>87514</v>
      </c>
      <c r="BK121">
        <v>109872</v>
      </c>
      <c r="BL121" t="s">
        <v>885</v>
      </c>
      <c r="BX121">
        <v>108069</v>
      </c>
    </row>
    <row r="122" spans="1:76" x14ac:dyDescent="0.25">
      <c r="A122">
        <v>108071</v>
      </c>
      <c r="C122">
        <v>1</v>
      </c>
      <c r="F122" t="s">
        <v>0</v>
      </c>
      <c r="G122" t="s">
        <v>1</v>
      </c>
      <c r="H122" t="s">
        <v>886</v>
      </c>
      <c r="I122" t="s">
        <v>2</v>
      </c>
      <c r="K122">
        <v>1</v>
      </c>
      <c r="L122" t="s">
        <v>10</v>
      </c>
      <c r="M122">
        <v>143497</v>
      </c>
      <c r="N122" t="s">
        <v>107</v>
      </c>
      <c r="O122" t="s">
        <v>107</v>
      </c>
      <c r="U122" t="s">
        <v>834</v>
      </c>
      <c r="V122" s="1">
        <v>1</v>
      </c>
      <c r="W122" t="s">
        <v>98</v>
      </c>
      <c r="X122" t="s">
        <v>101</v>
      </c>
      <c r="Y122" t="s">
        <v>102</v>
      </c>
      <c r="Z122" s="3">
        <v>10</v>
      </c>
      <c r="AA122" s="4">
        <v>1002</v>
      </c>
      <c r="AB122" t="s">
        <v>801</v>
      </c>
      <c r="AC122" t="s">
        <v>887</v>
      </c>
      <c r="AD122">
        <v>2019</v>
      </c>
      <c r="AE122">
        <v>6</v>
      </c>
      <c r="AF122">
        <v>23</v>
      </c>
      <c r="AG122" t="s">
        <v>846</v>
      </c>
      <c r="AJ122" t="s">
        <v>107</v>
      </c>
      <c r="AK122" t="s">
        <v>111</v>
      </c>
      <c r="AL122">
        <v>56120</v>
      </c>
      <c r="AM122">
        <v>6455531</v>
      </c>
      <c r="AN122" s="4">
        <v>57000</v>
      </c>
      <c r="AO122" s="4">
        <v>6455000</v>
      </c>
      <c r="AP122">
        <v>10</v>
      </c>
      <c r="AR122">
        <v>1010</v>
      </c>
      <c r="AS122" t="s">
        <v>888</v>
      </c>
      <c r="AT122" s="5" t="s">
        <v>889</v>
      </c>
      <c r="AU122">
        <v>143497</v>
      </c>
      <c r="AW122" s="8" t="s">
        <v>15</v>
      </c>
      <c r="AX122">
        <v>1</v>
      </c>
      <c r="AY122" t="s">
        <v>16</v>
      </c>
      <c r="AZ122" t="s">
        <v>883</v>
      </c>
      <c r="BA122" t="s">
        <v>890</v>
      </c>
      <c r="BB122">
        <v>1010</v>
      </c>
      <c r="BC122" t="s">
        <v>6</v>
      </c>
      <c r="BD122" t="s">
        <v>7</v>
      </c>
      <c r="BF122" s="5">
        <v>43640.916250000002</v>
      </c>
      <c r="BG122" s="6" t="s">
        <v>8</v>
      </c>
      <c r="BI122">
        <v>6</v>
      </c>
      <c r="BJ122">
        <v>204113</v>
      </c>
      <c r="BL122" t="s">
        <v>891</v>
      </c>
      <c r="BX122">
        <v>108071</v>
      </c>
    </row>
    <row r="123" spans="1:76" x14ac:dyDescent="0.25">
      <c r="A123">
        <v>108074</v>
      </c>
      <c r="C123">
        <v>1</v>
      </c>
      <c r="F123" t="s">
        <v>0</v>
      </c>
      <c r="G123" t="s">
        <v>1</v>
      </c>
      <c r="H123" t="s">
        <v>892</v>
      </c>
      <c r="I123" s="7" t="str">
        <f>HYPERLINK(AT123,"Foto")</f>
        <v>Foto</v>
      </c>
      <c r="K123">
        <v>1</v>
      </c>
      <c r="L123" t="s">
        <v>10</v>
      </c>
      <c r="M123">
        <v>143497</v>
      </c>
      <c r="N123" t="s">
        <v>107</v>
      </c>
      <c r="O123" t="s">
        <v>107</v>
      </c>
      <c r="U123" t="s">
        <v>834</v>
      </c>
      <c r="V123" s="1">
        <v>1</v>
      </c>
      <c r="W123" t="s">
        <v>98</v>
      </c>
      <c r="X123" t="s">
        <v>101</v>
      </c>
      <c r="Y123" t="s">
        <v>102</v>
      </c>
      <c r="Z123" s="3">
        <v>10</v>
      </c>
      <c r="AA123" s="4">
        <v>1002</v>
      </c>
      <c r="AB123" t="s">
        <v>801</v>
      </c>
      <c r="AC123" t="s">
        <v>893</v>
      </c>
      <c r="AD123">
        <v>2020</v>
      </c>
      <c r="AE123">
        <v>8</v>
      </c>
      <c r="AF123">
        <v>8</v>
      </c>
      <c r="AG123" t="s">
        <v>894</v>
      </c>
      <c r="AJ123" t="s">
        <v>107</v>
      </c>
      <c r="AK123" t="s">
        <v>111</v>
      </c>
      <c r="AL123">
        <v>56122</v>
      </c>
      <c r="AM123">
        <v>6455527</v>
      </c>
      <c r="AN123" s="4">
        <v>57000</v>
      </c>
      <c r="AO123" s="4">
        <v>6455000</v>
      </c>
      <c r="AP123">
        <v>10</v>
      </c>
      <c r="AR123">
        <v>1010</v>
      </c>
      <c r="AT123" s="5" t="s">
        <v>895</v>
      </c>
      <c r="AU123">
        <v>143497</v>
      </c>
      <c r="AW123" s="8" t="s">
        <v>15</v>
      </c>
      <c r="AX123">
        <v>1</v>
      </c>
      <c r="AY123" t="s">
        <v>16</v>
      </c>
      <c r="AZ123" t="s">
        <v>896</v>
      </c>
      <c r="BA123" t="s">
        <v>897</v>
      </c>
      <c r="BB123">
        <v>1010</v>
      </c>
      <c r="BC123" t="s">
        <v>6</v>
      </c>
      <c r="BD123" t="s">
        <v>7</v>
      </c>
      <c r="BE123">
        <v>1</v>
      </c>
      <c r="BF123" s="5">
        <v>44052.802233796298</v>
      </c>
      <c r="BG123" s="6" t="s">
        <v>8</v>
      </c>
      <c r="BI123">
        <v>6</v>
      </c>
      <c r="BJ123">
        <v>245343</v>
      </c>
      <c r="BL123" t="s">
        <v>898</v>
      </c>
      <c r="BX123">
        <v>108074</v>
      </c>
    </row>
    <row r="124" spans="1:76" x14ac:dyDescent="0.25">
      <c r="A124">
        <v>118359</v>
      </c>
      <c r="B124">
        <v>325691</v>
      </c>
      <c r="F124" t="s">
        <v>0</v>
      </c>
      <c r="G124" t="s">
        <v>9</v>
      </c>
      <c r="H124" t="s">
        <v>899</v>
      </c>
      <c r="I124" s="7" t="str">
        <f>HYPERLINK(AT124,"Hb")</f>
        <v>Hb</v>
      </c>
      <c r="K124">
        <v>1</v>
      </c>
      <c r="L124" t="s">
        <v>10</v>
      </c>
      <c r="M124">
        <v>143497</v>
      </c>
      <c r="N124" t="s">
        <v>107</v>
      </c>
      <c r="O124" t="s">
        <v>107</v>
      </c>
      <c r="U124" t="s">
        <v>900</v>
      </c>
      <c r="V124" s="1">
        <v>1</v>
      </c>
      <c r="W124" t="s">
        <v>98</v>
      </c>
      <c r="X124" t="s">
        <v>783</v>
      </c>
      <c r="Y124" t="s">
        <v>102</v>
      </c>
      <c r="Z124" s="3">
        <v>10</v>
      </c>
      <c r="AA124" s="4">
        <v>1018</v>
      </c>
      <c r="AB124" t="s">
        <v>901</v>
      </c>
      <c r="AC124" t="s">
        <v>902</v>
      </c>
      <c r="AD124">
        <v>1947</v>
      </c>
      <c r="AE124">
        <v>6</v>
      </c>
      <c r="AF124">
        <v>1</v>
      </c>
      <c r="AG124" t="s">
        <v>903</v>
      </c>
      <c r="AH124" t="s">
        <v>13</v>
      </c>
      <c r="AJ124" t="s">
        <v>107</v>
      </c>
      <c r="AK124" t="s">
        <v>111</v>
      </c>
      <c r="AL124">
        <v>76424</v>
      </c>
      <c r="AM124">
        <v>6460189</v>
      </c>
      <c r="AN124" s="4">
        <v>77000</v>
      </c>
      <c r="AO124" s="4">
        <v>6461000</v>
      </c>
      <c r="AP124">
        <v>707</v>
      </c>
      <c r="AR124">
        <v>8</v>
      </c>
      <c r="AS124" t="s">
        <v>14</v>
      </c>
      <c r="AT124" t="s">
        <v>904</v>
      </c>
      <c r="AU124">
        <v>143497</v>
      </c>
      <c r="AW124" s="8" t="s">
        <v>15</v>
      </c>
      <c r="AX124">
        <v>1</v>
      </c>
      <c r="AY124" t="s">
        <v>16</v>
      </c>
      <c r="AZ124" t="s">
        <v>905</v>
      </c>
      <c r="BA124" t="s">
        <v>906</v>
      </c>
      <c r="BB124">
        <v>8</v>
      </c>
      <c r="BC124" t="s">
        <v>17</v>
      </c>
      <c r="BD124" t="s">
        <v>18</v>
      </c>
      <c r="BE124">
        <v>1</v>
      </c>
      <c r="BF124" s="5">
        <v>40997</v>
      </c>
      <c r="BG124" s="6" t="s">
        <v>8</v>
      </c>
      <c r="BI124">
        <v>3</v>
      </c>
      <c r="BJ124">
        <v>496889</v>
      </c>
      <c r="BK124">
        <v>109873</v>
      </c>
      <c r="BL124" t="s">
        <v>907</v>
      </c>
      <c r="BN124" t="s">
        <v>908</v>
      </c>
      <c r="BX124">
        <v>118359</v>
      </c>
    </row>
    <row r="125" spans="1:76" x14ac:dyDescent="0.25">
      <c r="A125">
        <v>208541</v>
      </c>
      <c r="B125">
        <v>325678</v>
      </c>
      <c r="F125" t="s">
        <v>0</v>
      </c>
      <c r="G125" t="s">
        <v>9</v>
      </c>
      <c r="H125" t="s">
        <v>549</v>
      </c>
      <c r="I125" s="7" t="str">
        <f>HYPERLINK(AT125,"Hb")</f>
        <v>Hb</v>
      </c>
      <c r="K125">
        <v>1</v>
      </c>
      <c r="L125" t="s">
        <v>10</v>
      </c>
      <c r="M125">
        <v>143497</v>
      </c>
      <c r="N125" t="s">
        <v>107</v>
      </c>
      <c r="O125" t="s">
        <v>107</v>
      </c>
      <c r="U125" t="s">
        <v>550</v>
      </c>
      <c r="V125" s="1">
        <v>1</v>
      </c>
      <c r="W125" t="s">
        <v>84</v>
      </c>
      <c r="X125" t="s">
        <v>86</v>
      </c>
      <c r="Y125" s="2" t="s">
        <v>85</v>
      </c>
      <c r="Z125" s="3">
        <v>7</v>
      </c>
      <c r="AA125" s="4">
        <v>709</v>
      </c>
      <c r="AB125" s="4" t="s">
        <v>86</v>
      </c>
      <c r="AC125" t="s">
        <v>551</v>
      </c>
      <c r="AD125">
        <v>1950</v>
      </c>
      <c r="AE125">
        <v>8</v>
      </c>
      <c r="AF125">
        <v>8</v>
      </c>
      <c r="AG125" t="s">
        <v>552</v>
      </c>
      <c r="AH125" t="s">
        <v>13</v>
      </c>
      <c r="AJ125" t="s">
        <v>107</v>
      </c>
      <c r="AK125" t="s">
        <v>111</v>
      </c>
      <c r="AL125">
        <v>211946</v>
      </c>
      <c r="AM125">
        <v>6557233</v>
      </c>
      <c r="AN125" s="4">
        <v>211000</v>
      </c>
      <c r="AO125" s="4">
        <v>6557000</v>
      </c>
      <c r="AP125">
        <v>1414</v>
      </c>
      <c r="AR125">
        <v>8</v>
      </c>
      <c r="AS125" t="s">
        <v>14</v>
      </c>
      <c r="AT125" t="s">
        <v>553</v>
      </c>
      <c r="AU125">
        <v>143497</v>
      </c>
      <c r="AW125" s="8" t="s">
        <v>15</v>
      </c>
      <c r="AX125">
        <v>1</v>
      </c>
      <c r="AY125" t="s">
        <v>16</v>
      </c>
      <c r="AZ125" t="s">
        <v>554</v>
      </c>
      <c r="BA125" t="s">
        <v>555</v>
      </c>
      <c r="BB125">
        <v>8</v>
      </c>
      <c r="BC125" t="s">
        <v>17</v>
      </c>
      <c r="BD125" t="s">
        <v>18</v>
      </c>
      <c r="BE125">
        <v>1</v>
      </c>
      <c r="BF125" s="5">
        <v>36418</v>
      </c>
      <c r="BG125" s="6" t="s">
        <v>8</v>
      </c>
      <c r="BI125">
        <v>3</v>
      </c>
      <c r="BJ125">
        <v>496876</v>
      </c>
      <c r="BK125">
        <v>109832</v>
      </c>
      <c r="BL125" t="s">
        <v>556</v>
      </c>
      <c r="BN125" t="s">
        <v>557</v>
      </c>
      <c r="BX125">
        <v>208541</v>
      </c>
    </row>
    <row r="126" spans="1:76" x14ac:dyDescent="0.25">
      <c r="A126">
        <v>313050</v>
      </c>
      <c r="B126">
        <v>61912</v>
      </c>
      <c r="F126" t="s">
        <v>0</v>
      </c>
      <c r="G126" t="s">
        <v>1</v>
      </c>
      <c r="H126" t="s">
        <v>106</v>
      </c>
      <c r="I126" s="7" t="str">
        <f>HYPERLINK(AT126,"Foto")</f>
        <v>Foto</v>
      </c>
      <c r="K126">
        <v>1</v>
      </c>
      <c r="L126" t="s">
        <v>10</v>
      </c>
      <c r="M126">
        <v>143497</v>
      </c>
      <c r="N126" t="s">
        <v>107</v>
      </c>
      <c r="O126" t="s">
        <v>107</v>
      </c>
      <c r="U126" t="s">
        <v>108</v>
      </c>
      <c r="V126" s="1">
        <v>1</v>
      </c>
      <c r="W126" t="s">
        <v>11</v>
      </c>
      <c r="X126" t="s">
        <v>28</v>
      </c>
      <c r="Y126" t="s">
        <v>12</v>
      </c>
      <c r="Z126" s="3">
        <v>1</v>
      </c>
      <c r="AA126" s="4">
        <v>136</v>
      </c>
      <c r="AB126" t="s">
        <v>49</v>
      </c>
      <c r="AC126" t="s">
        <v>109</v>
      </c>
      <c r="AD126">
        <v>2012</v>
      </c>
      <c r="AE126">
        <v>7</v>
      </c>
      <c r="AF126">
        <v>1</v>
      </c>
      <c r="AG126" t="s">
        <v>110</v>
      </c>
      <c r="AJ126" t="s">
        <v>107</v>
      </c>
      <c r="AK126" t="s">
        <v>111</v>
      </c>
      <c r="AL126">
        <v>253065</v>
      </c>
      <c r="AM126">
        <v>6591525</v>
      </c>
      <c r="AN126" s="4">
        <v>253000</v>
      </c>
      <c r="AO126" s="4">
        <v>6591000</v>
      </c>
      <c r="AP126">
        <v>5</v>
      </c>
      <c r="AR126">
        <v>1010</v>
      </c>
      <c r="AT126" s="5" t="s">
        <v>112</v>
      </c>
      <c r="AU126">
        <v>143497</v>
      </c>
      <c r="AW126" s="8" t="s">
        <v>15</v>
      </c>
      <c r="AX126">
        <v>1</v>
      </c>
      <c r="AY126" t="s">
        <v>16</v>
      </c>
      <c r="AZ126" t="s">
        <v>113</v>
      </c>
      <c r="BA126" t="s">
        <v>114</v>
      </c>
      <c r="BB126">
        <v>1010</v>
      </c>
      <c r="BC126" t="s">
        <v>6</v>
      </c>
      <c r="BD126" t="s">
        <v>7</v>
      </c>
      <c r="BE126">
        <v>1</v>
      </c>
      <c r="BF126" s="5">
        <v>43709.903472222199</v>
      </c>
      <c r="BG126" s="6" t="s">
        <v>8</v>
      </c>
      <c r="BI126">
        <v>6</v>
      </c>
      <c r="BJ126">
        <v>58084</v>
      </c>
      <c r="BK126">
        <v>109788</v>
      </c>
      <c r="BL126" t="s">
        <v>115</v>
      </c>
      <c r="BX126">
        <v>313050</v>
      </c>
    </row>
    <row r="127" spans="1:76" x14ac:dyDescent="0.25">
      <c r="A127">
        <v>158284</v>
      </c>
      <c r="B127">
        <v>325688</v>
      </c>
      <c r="F127" t="s">
        <v>0</v>
      </c>
      <c r="G127" t="s">
        <v>9</v>
      </c>
      <c r="H127" t="s">
        <v>758</v>
      </c>
      <c r="I127" s="7" t="str">
        <f>HYPERLINK(AT127,"Hb")</f>
        <v>Hb</v>
      </c>
      <c r="K127">
        <v>1</v>
      </c>
      <c r="L127" t="s">
        <v>10</v>
      </c>
      <c r="M127">
        <v>143497</v>
      </c>
      <c r="N127" t="s">
        <v>107</v>
      </c>
      <c r="O127" t="s">
        <v>107</v>
      </c>
      <c r="U127" t="s">
        <v>759</v>
      </c>
      <c r="V127" s="1">
        <v>1</v>
      </c>
      <c r="W127" t="s">
        <v>98</v>
      </c>
      <c r="X127" t="s">
        <v>99</v>
      </c>
      <c r="Y127" t="s">
        <v>100</v>
      </c>
      <c r="Z127" s="3">
        <v>9</v>
      </c>
      <c r="AA127" s="4">
        <v>906</v>
      </c>
      <c r="AB127" s="4" t="s">
        <v>99</v>
      </c>
      <c r="AC127" t="s">
        <v>760</v>
      </c>
      <c r="AD127">
        <v>1966</v>
      </c>
      <c r="AE127">
        <v>8</v>
      </c>
      <c r="AF127">
        <v>17</v>
      </c>
      <c r="AG127" t="s">
        <v>761</v>
      </c>
      <c r="AH127" t="s">
        <v>13</v>
      </c>
      <c r="AJ127" t="s">
        <v>107</v>
      </c>
      <c r="AK127" t="s">
        <v>111</v>
      </c>
      <c r="AL127">
        <v>133240</v>
      </c>
      <c r="AM127">
        <v>6492417</v>
      </c>
      <c r="AN127" s="4">
        <v>133000</v>
      </c>
      <c r="AO127" s="4">
        <v>6493000</v>
      </c>
      <c r="AP127">
        <v>707</v>
      </c>
      <c r="AR127">
        <v>8</v>
      </c>
      <c r="AS127" t="s">
        <v>14</v>
      </c>
      <c r="AT127" t="s">
        <v>762</v>
      </c>
      <c r="AU127">
        <v>143497</v>
      </c>
      <c r="AW127" s="8" t="s">
        <v>15</v>
      </c>
      <c r="AX127">
        <v>1</v>
      </c>
      <c r="AY127" t="s">
        <v>16</v>
      </c>
      <c r="AZ127" t="s">
        <v>763</v>
      </c>
      <c r="BA127" t="s">
        <v>764</v>
      </c>
      <c r="BB127">
        <v>8</v>
      </c>
      <c r="BC127" t="s">
        <v>17</v>
      </c>
      <c r="BD127" t="s">
        <v>18</v>
      </c>
      <c r="BE127">
        <v>1</v>
      </c>
      <c r="BF127" s="5">
        <v>36418</v>
      </c>
      <c r="BG127" s="6" t="s">
        <v>8</v>
      </c>
      <c r="BI127">
        <v>3</v>
      </c>
      <c r="BJ127">
        <v>496886</v>
      </c>
      <c r="BK127">
        <v>109855</v>
      </c>
      <c r="BL127" t="s">
        <v>765</v>
      </c>
      <c r="BN127" t="s">
        <v>766</v>
      </c>
      <c r="BX127">
        <v>158284</v>
      </c>
    </row>
    <row r="128" spans="1:76" x14ac:dyDescent="0.25">
      <c r="A128">
        <v>168226</v>
      </c>
      <c r="B128">
        <v>187040</v>
      </c>
      <c r="F128" t="s">
        <v>0</v>
      </c>
      <c r="G128" t="s">
        <v>36</v>
      </c>
      <c r="H128" t="s">
        <v>767</v>
      </c>
      <c r="I128" t="s">
        <v>22</v>
      </c>
      <c r="K128">
        <v>1</v>
      </c>
      <c r="L128" t="s">
        <v>10</v>
      </c>
      <c r="M128">
        <v>143497</v>
      </c>
      <c r="N128" t="s">
        <v>107</v>
      </c>
      <c r="O128" t="s">
        <v>107</v>
      </c>
      <c r="U128" t="s">
        <v>768</v>
      </c>
      <c r="V128" s="1">
        <v>1</v>
      </c>
      <c r="W128" t="s">
        <v>98</v>
      </c>
      <c r="X128" t="s">
        <v>99</v>
      </c>
      <c r="Y128" t="s">
        <v>100</v>
      </c>
      <c r="Z128" s="3">
        <v>9</v>
      </c>
      <c r="AA128" s="4">
        <v>906</v>
      </c>
      <c r="AB128" s="4" t="s">
        <v>99</v>
      </c>
      <c r="AC128" t="s">
        <v>769</v>
      </c>
      <c r="AD128">
        <v>1994</v>
      </c>
      <c r="AE128">
        <v>7</v>
      </c>
      <c r="AF128">
        <v>16</v>
      </c>
      <c r="AG128" t="s">
        <v>770</v>
      </c>
      <c r="AH128" t="s">
        <v>770</v>
      </c>
      <c r="AJ128" t="s">
        <v>107</v>
      </c>
      <c r="AK128" t="s">
        <v>111</v>
      </c>
      <c r="AL128">
        <v>149012</v>
      </c>
      <c r="AM128">
        <v>6508548</v>
      </c>
      <c r="AN128" s="4">
        <v>149000</v>
      </c>
      <c r="AO128" s="4">
        <v>6509000</v>
      </c>
      <c r="AP128">
        <v>71</v>
      </c>
      <c r="AR128">
        <v>33</v>
      </c>
      <c r="AT128" s="5"/>
      <c r="AU128">
        <v>143497</v>
      </c>
      <c r="AW128" s="8" t="s">
        <v>15</v>
      </c>
      <c r="AX128">
        <v>1</v>
      </c>
      <c r="AY128" t="s">
        <v>16</v>
      </c>
      <c r="AZ128" t="s">
        <v>771</v>
      </c>
      <c r="BA128" t="s">
        <v>772</v>
      </c>
      <c r="BB128">
        <v>33</v>
      </c>
      <c r="BC128" t="s">
        <v>38</v>
      </c>
      <c r="BD128" t="s">
        <v>18</v>
      </c>
      <c r="BF128" s="5">
        <v>41689</v>
      </c>
      <c r="BG128" s="6" t="s">
        <v>8</v>
      </c>
      <c r="BI128">
        <v>4</v>
      </c>
      <c r="BJ128">
        <v>338923</v>
      </c>
      <c r="BK128">
        <v>109856</v>
      </c>
      <c r="BL128" t="s">
        <v>773</v>
      </c>
      <c r="BN128" t="s">
        <v>774</v>
      </c>
      <c r="BX128">
        <v>168226</v>
      </c>
    </row>
    <row r="129" spans="1:76" x14ac:dyDescent="0.25">
      <c r="A129">
        <v>168324</v>
      </c>
      <c r="B129">
        <v>192662</v>
      </c>
      <c r="F129" t="s">
        <v>0</v>
      </c>
      <c r="G129" t="s">
        <v>36</v>
      </c>
      <c r="H129" t="s">
        <v>775</v>
      </c>
      <c r="I129" t="s">
        <v>22</v>
      </c>
      <c r="K129">
        <v>1</v>
      </c>
      <c r="L129" t="s">
        <v>10</v>
      </c>
      <c r="M129">
        <v>143497</v>
      </c>
      <c r="N129" t="s">
        <v>107</v>
      </c>
      <c r="O129" t="s">
        <v>107</v>
      </c>
      <c r="U129" t="s">
        <v>768</v>
      </c>
      <c r="V129" s="1">
        <v>1</v>
      </c>
      <c r="W129" t="s">
        <v>98</v>
      </c>
      <c r="X129" t="s">
        <v>99</v>
      </c>
      <c r="Y129" t="s">
        <v>100</v>
      </c>
      <c r="Z129" s="3">
        <v>9</v>
      </c>
      <c r="AA129" s="4">
        <v>906</v>
      </c>
      <c r="AB129" s="4" t="s">
        <v>99</v>
      </c>
      <c r="AC129" t="s">
        <v>776</v>
      </c>
      <c r="AD129">
        <v>2000</v>
      </c>
      <c r="AE129">
        <v>7</v>
      </c>
      <c r="AF129">
        <v>25</v>
      </c>
      <c r="AG129" t="s">
        <v>770</v>
      </c>
      <c r="AH129" t="s">
        <v>770</v>
      </c>
      <c r="AJ129" t="s">
        <v>107</v>
      </c>
      <c r="AK129" t="s">
        <v>111</v>
      </c>
      <c r="AL129">
        <v>149111</v>
      </c>
      <c r="AM129">
        <v>6508539</v>
      </c>
      <c r="AN129" s="4">
        <v>149000</v>
      </c>
      <c r="AO129" s="4">
        <v>6509000</v>
      </c>
      <c r="AP129">
        <v>71</v>
      </c>
      <c r="AR129">
        <v>33</v>
      </c>
      <c r="AT129" s="5"/>
      <c r="AU129">
        <v>143497</v>
      </c>
      <c r="AW129" s="8" t="s">
        <v>15</v>
      </c>
      <c r="AX129">
        <v>1</v>
      </c>
      <c r="AY129" t="s">
        <v>16</v>
      </c>
      <c r="AZ129" t="s">
        <v>777</v>
      </c>
      <c r="BA129" t="s">
        <v>778</v>
      </c>
      <c r="BB129">
        <v>33</v>
      </c>
      <c r="BC129" t="s">
        <v>38</v>
      </c>
      <c r="BD129" t="s">
        <v>18</v>
      </c>
      <c r="BF129" s="5">
        <v>41689</v>
      </c>
      <c r="BG129" s="6" t="s">
        <v>8</v>
      </c>
      <c r="BI129">
        <v>4</v>
      </c>
      <c r="BJ129">
        <v>344047</v>
      </c>
      <c r="BK129">
        <v>109857</v>
      </c>
      <c r="BL129" t="s">
        <v>779</v>
      </c>
      <c r="BN129" t="s">
        <v>780</v>
      </c>
      <c r="BX129">
        <v>168324</v>
      </c>
    </row>
    <row r="130" spans="1:76" x14ac:dyDescent="0.25">
      <c r="A130">
        <v>539651</v>
      </c>
      <c r="C130">
        <v>1</v>
      </c>
      <c r="D130">
        <v>1</v>
      </c>
      <c r="E130">
        <v>1</v>
      </c>
      <c r="F130" t="s">
        <v>24</v>
      </c>
      <c r="G130" t="s">
        <v>40</v>
      </c>
      <c r="H130">
        <v>234507</v>
      </c>
      <c r="I130" s="7" t="str">
        <f>HYPERLINK(AT130,"Hb")</f>
        <v>Hb</v>
      </c>
      <c r="K130">
        <v>1</v>
      </c>
      <c r="L130" t="s">
        <v>10</v>
      </c>
      <c r="M130">
        <v>143497</v>
      </c>
      <c r="N130" t="s">
        <v>107</v>
      </c>
      <c r="O130" t="s">
        <v>107</v>
      </c>
      <c r="AC130" t="s">
        <v>1021</v>
      </c>
      <c r="AD130" s="6">
        <v>1765</v>
      </c>
      <c r="AG130" t="s">
        <v>1022</v>
      </c>
      <c r="AH130" t="s">
        <v>59</v>
      </c>
      <c r="AJ130" t="s">
        <v>107</v>
      </c>
      <c r="AK130" t="s">
        <v>111</v>
      </c>
      <c r="AR130" t="s">
        <v>25</v>
      </c>
      <c r="AS130" t="s">
        <v>1023</v>
      </c>
      <c r="AT130" t="s">
        <v>1024</v>
      </c>
      <c r="AU130">
        <v>143497</v>
      </c>
      <c r="AW130" s="9" t="s">
        <v>26</v>
      </c>
      <c r="BD130" t="s">
        <v>25</v>
      </c>
      <c r="BE130">
        <v>1</v>
      </c>
      <c r="BF130" s="5">
        <v>43878</v>
      </c>
      <c r="BG130" s="8" t="s">
        <v>27</v>
      </c>
      <c r="BI130">
        <v>5</v>
      </c>
      <c r="BJ130">
        <v>8391</v>
      </c>
      <c r="BL130" t="s">
        <v>1025</v>
      </c>
      <c r="BN130" t="s">
        <v>1025</v>
      </c>
      <c r="BX130">
        <v>539651</v>
      </c>
    </row>
  </sheetData>
  <sortState xmlns:xlrd2="http://schemas.microsoft.com/office/spreadsheetml/2017/richdata2" ref="A2:BX130">
    <sortCondition ref="N2:N130"/>
    <sortCondition ref="Y2:Y1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2022-12-06T16:15:01Z</dcterms:created>
  <dcterms:modified xsi:type="dcterms:W3CDTF">2022-12-16T12:45:54Z</dcterms:modified>
</cp:coreProperties>
</file>