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" documentId="8_{BEAF59E6-45DB-4EC6-AFCC-B8996F6D1344}" xr6:coauthVersionLast="47" xr6:coauthVersionMax="47" xr10:uidLastSave="{627B4568-2249-4AED-BB81-F16879C6DEAF}"/>
  <bookViews>
    <workbookView xWindow="-120" yWindow="-120" windowWidth="26760" windowHeight="16440" xr2:uid="{26DD904B-B70C-44FC-92F0-049F636EF4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56" i="1"/>
  <c r="I115" i="1"/>
  <c r="I60" i="1"/>
  <c r="I72" i="1"/>
  <c r="I114" i="1"/>
  <c r="I71" i="1"/>
  <c r="I34" i="1"/>
  <c r="I31" i="1"/>
  <c r="I43" i="1"/>
  <c r="I70" i="1"/>
  <c r="I59" i="1"/>
  <c r="I143" i="1"/>
  <c r="I69" i="1"/>
  <c r="I76" i="1"/>
  <c r="I124" i="1"/>
  <c r="I113" i="1"/>
  <c r="I24" i="1"/>
  <c r="I22" i="1"/>
  <c r="I5" i="1"/>
  <c r="I21" i="1"/>
  <c r="I20" i="1"/>
  <c r="I74" i="1"/>
  <c r="I82" i="1"/>
  <c r="I54" i="1"/>
  <c r="I65" i="1"/>
  <c r="I75" i="1"/>
  <c r="I81" i="1"/>
  <c r="I80" i="1"/>
  <c r="I86" i="1"/>
  <c r="I4" i="1"/>
  <c r="I3" i="1"/>
  <c r="I17" i="1"/>
  <c r="I93" i="1"/>
  <c r="I97" i="1"/>
  <c r="I92" i="1"/>
  <c r="I91" i="1"/>
  <c r="I90" i="1"/>
  <c r="I84" i="1"/>
  <c r="I89" i="1"/>
  <c r="I88" i="1"/>
  <c r="I96" i="1"/>
  <c r="I87" i="1"/>
  <c r="I79" i="1"/>
  <c r="I45" i="1"/>
  <c r="I44" i="1"/>
  <c r="I30" i="1"/>
  <c r="I78" i="1"/>
  <c r="I73" i="1"/>
  <c r="I14" i="1"/>
  <c r="I145" i="1"/>
  <c r="I67" i="1"/>
  <c r="I64" i="1"/>
  <c r="I58" i="1"/>
  <c r="I36" i="1"/>
  <c r="I32" i="1"/>
  <c r="I10" i="1"/>
  <c r="I2" i="1"/>
  <c r="I62" i="1"/>
  <c r="I57" i="1"/>
  <c r="I42" i="1"/>
  <c r="I16" i="1"/>
  <c r="I13" i="1"/>
  <c r="I18" i="1"/>
  <c r="I15" i="1"/>
  <c r="I12" i="1"/>
  <c r="I33" i="1"/>
  <c r="I144" i="1"/>
  <c r="I28" i="1"/>
  <c r="I53" i="1"/>
  <c r="I52" i="1"/>
  <c r="I9" i="1"/>
  <c r="I8" i="1"/>
  <c r="I129" i="1"/>
  <c r="I120" i="1"/>
  <c r="I49" i="1"/>
  <c r="I51" i="1"/>
  <c r="I140" i="1"/>
  <c r="I61" i="1"/>
  <c r="I116" i="1"/>
  <c r="I41" i="1"/>
  <c r="I29" i="1"/>
  <c r="I27" i="1"/>
  <c r="I19" i="1"/>
  <c r="I11" i="1"/>
  <c r="I40" i="1"/>
  <c r="I39" i="1"/>
  <c r="I26" i="1"/>
  <c r="I25" i="1"/>
  <c r="I95" i="1"/>
  <c r="I50" i="1"/>
  <c r="I48" i="1"/>
  <c r="I66" i="1"/>
  <c r="I101" i="1"/>
  <c r="I6" i="1"/>
</calcChain>
</file>

<file path=xl/sharedStrings.xml><?xml version="1.0" encoding="utf-8"?>
<sst xmlns="http://schemas.openxmlformats.org/spreadsheetml/2006/main" count="3719" uniqueCount="1287">
  <si>
    <t>A</t>
  </si>
  <si>
    <t>O</t>
  </si>
  <si>
    <t>300277</t>
  </si>
  <si>
    <t>5S</t>
  </si>
  <si>
    <t>Lamiastrum galeobdolon galeobdolon</t>
  </si>
  <si>
    <t>293_6559</t>
  </si>
  <si>
    <t>Viken</t>
  </si>
  <si>
    <t>Halden</t>
  </si>
  <si>
    <t>Øf</t>
  </si>
  <si>
    <t>Osdalen; Fr. hald</t>
  </si>
  <si>
    <t>H. Br. Knutzon</t>
  </si>
  <si>
    <t>Reidar Elven</t>
  </si>
  <si>
    <t>GS</t>
  </si>
  <si>
    <t>https://www.unimus.no/felles/bilder/web_hent_bilde.php?id=13733308&amp;type=jpeg</t>
  </si>
  <si>
    <t>AlienSpecie</t>
  </si>
  <si>
    <t>Svært høy risiko (SE)</t>
  </si>
  <si>
    <t>POINT (293127 6559664)</t>
  </si>
  <si>
    <t>urn:catalog:O:V:300277</t>
  </si>
  <si>
    <t>Naturhistorisk Museum - UiO</t>
  </si>
  <si>
    <t>v</t>
  </si>
  <si>
    <t>ArtKart</t>
  </si>
  <si>
    <t>8_300277</t>
  </si>
  <si>
    <t>O_300277</t>
  </si>
  <si>
    <t>247570</t>
  </si>
  <si>
    <t>301_6545</t>
  </si>
  <si>
    <t>Halden: Løvsåsen N v/Prestebakke \Skrotemark</t>
  </si>
  <si>
    <t>Bjørn Petter Løfall</t>
  </si>
  <si>
    <t>OR</t>
  </si>
  <si>
    <t>https://www.unimus.no/felles/bilder/web_hent_bilde.php?id=14993798&amp;type=jpeg</t>
  </si>
  <si>
    <t>POINT (301176 6544121)</t>
  </si>
  <si>
    <t>urn:catalog:O:V:247570</t>
  </si>
  <si>
    <t>8_247570</t>
  </si>
  <si>
    <t>O_247570</t>
  </si>
  <si>
    <t>665002</t>
  </si>
  <si>
    <t>Hb</t>
  </si>
  <si>
    <t>281_6577</t>
  </si>
  <si>
    <t>Sarpsborg</t>
  </si>
  <si>
    <t>Sarpsborg: Ullerøy leirskole \Tørr veikant v/hekk</t>
  </si>
  <si>
    <t>Bård Haugsrud | Agnete S. Olsen | Egil Michaelsen</t>
  </si>
  <si>
    <t>OR Mangler koordinat - satt til kommunesenter basert på navn:Sarpsborg</t>
  </si>
  <si>
    <t>POINT (281271 6577523)</t>
  </si>
  <si>
    <t>urn:catalog:O:V:665002</t>
  </si>
  <si>
    <t>8_665002</t>
  </si>
  <si>
    <t>O_665002</t>
  </si>
  <si>
    <t>287367</t>
  </si>
  <si>
    <t>311_6599</t>
  </si>
  <si>
    <t>Marker</t>
  </si>
  <si>
    <t>Ørje, 115 m aust for nordenden av Helgetjern, \i skogkant.</t>
  </si>
  <si>
    <t>Kåre Arnstein Lye</t>
  </si>
  <si>
    <t>https://www.unimus.no/felles/bilder/web_hent_bilde.php?id=13730745&amp;type=jpeg</t>
  </si>
  <si>
    <t>POINT (311422 6598236)</t>
  </si>
  <si>
    <t>urn:catalog:O:V:287367</t>
  </si>
  <si>
    <t>8_287367</t>
  </si>
  <si>
    <t>O_287367</t>
  </si>
  <si>
    <t>236911</t>
  </si>
  <si>
    <t>279_6615</t>
  </si>
  <si>
    <t>Indre Østfold</t>
  </si>
  <si>
    <t>Spydeberg</t>
  </si>
  <si>
    <t>Hylli. Under skyggefull fjellskrent, muldjord, løvskog.</t>
  </si>
  <si>
    <t>Nils Orderud</t>
  </si>
  <si>
    <t>https://www.unimus.no/felles/bilder/web_hent_bilde.php?id=13723608&amp;type=jpeg</t>
  </si>
  <si>
    <t>POINT (278665 6615770)</t>
  </si>
  <si>
    <t>urn:catalog:O:V:236911</t>
  </si>
  <si>
    <t>8_236911</t>
  </si>
  <si>
    <t>O_236911</t>
  </si>
  <si>
    <t>281115</t>
  </si>
  <si>
    <t>289_6601</t>
  </si>
  <si>
    <t>Eidsberg</t>
  </si>
  <si>
    <t>Biltvedt, \bl. kratt og brennesle i skogkant.</t>
  </si>
  <si>
    <t>https://www.unimus.no/felles/bilder/web_hent_bilde.php?id=13729475&amp;type=jpeg</t>
  </si>
  <si>
    <t>POINT (288683 6601096)</t>
  </si>
  <si>
    <t>urn:catalog:O:V:281115</t>
  </si>
  <si>
    <t>8_281115</t>
  </si>
  <si>
    <t>O_281115</t>
  </si>
  <si>
    <t>NBF</t>
  </si>
  <si>
    <t>22370191</t>
  </si>
  <si>
    <t>Obs</t>
  </si>
  <si>
    <t>281_6607</t>
  </si>
  <si>
    <t>Skiptvet</t>
  </si>
  <si>
    <t>Solberg i Skiptvet i Østfold, Skiptvet, Vi \langs vegen</t>
  </si>
  <si>
    <t>Validator: Bjørn Petter Løfall</t>
  </si>
  <si>
    <t>Validationstatus: Approved Documented</t>
  </si>
  <si>
    <t>https://www.artsobservasjoner.no/Sighting/22370191</t>
  </si>
  <si>
    <t>POINT (280786 6606267)</t>
  </si>
  <si>
    <t>urn:uuid:e354c4f8-8adf-458b-b296-f9586a0c4522</t>
  </si>
  <si>
    <t>Norsk botanisk forening</t>
  </si>
  <si>
    <t>so2-vascular</t>
  </si>
  <si>
    <t>1010_22370191</t>
  </si>
  <si>
    <t>249846</t>
  </si>
  <si>
    <t>283_6599</t>
  </si>
  <si>
    <t>Skiptvet: Kåfell nær Meieribyen sentrum \Tørr, delvis skrotemark, i blandingsskog, brer ...</t>
  </si>
  <si>
    <t>https://www.unimus.no/felles/bilder/web_hent_bilde.php?id=14108657&amp;type=jpeg</t>
  </si>
  <si>
    <t>POINT (282346 6599460)</t>
  </si>
  <si>
    <t>urn:catalog:O:V:249846</t>
  </si>
  <si>
    <t>8_249846</t>
  </si>
  <si>
    <t>O_249846</t>
  </si>
  <si>
    <t>45558</t>
  </si>
  <si>
    <t>261_6583</t>
  </si>
  <si>
    <t>Råde</t>
  </si>
  <si>
    <t>Forvilla i skogen ved Tomb Landbruksskole</t>
  </si>
  <si>
    <t>Johannes Lid</t>
  </si>
  <si>
    <t>https://www.unimus.no/felles/bilder/web_hent_bilde.php?id=13678666&amp;type=jpeg</t>
  </si>
  <si>
    <t>POINT (261854 6583018)</t>
  </si>
  <si>
    <t>urn:catalog:O:V:45558</t>
  </si>
  <si>
    <t>8_45558</t>
  </si>
  <si>
    <t>O_45558</t>
  </si>
  <si>
    <t>312765</t>
  </si>
  <si>
    <t>Tomb landbruksskole, Råde. Forvillet.</t>
  </si>
  <si>
    <t>Øivind Johansen</t>
  </si>
  <si>
    <t>https://www.unimus.no/felles/bilder/web_hent_bilde.php?id=13736472&amp;type=jpeg</t>
  </si>
  <si>
    <t>POINT (261805 6583230)</t>
  </si>
  <si>
    <t>urn:catalog:O:V:312765</t>
  </si>
  <si>
    <t>8_312765</t>
  </si>
  <si>
    <t>O_312765</t>
  </si>
  <si>
    <t>183567</t>
  </si>
  <si>
    <t>Tomb, foten av høyde 31 mot jordene Parkpreget edelløvskog, eik/lundrappdominert</t>
  </si>
  <si>
    <t>Jan Wesenberg</t>
  </si>
  <si>
    <t>https://www.unimus.no/felles/bilder/web_hent_bilde.php?id=13713882&amp;type=jpeg</t>
  </si>
  <si>
    <t>POINT (261945 6582365)</t>
  </si>
  <si>
    <t>urn:catalog:O:V:183567</t>
  </si>
  <si>
    <t>8_183567</t>
  </si>
  <si>
    <t>O_183567</t>
  </si>
  <si>
    <t>312763</t>
  </si>
  <si>
    <t>Råde. I skogen like ved Tomb jordbruksskole.</t>
  </si>
  <si>
    <t>https://www.unimus.no/felles/bilder/web_hent_bilde.php?id=13736465&amp;type=jpeg</t>
  </si>
  <si>
    <t>POINT (261675 6582892)</t>
  </si>
  <si>
    <t>urn:catalog:O:V:312763</t>
  </si>
  <si>
    <t>8_312763</t>
  </si>
  <si>
    <t>O_312763</t>
  </si>
  <si>
    <t>422145</t>
  </si>
  <si>
    <t>263_6583</t>
  </si>
  <si>
    <t>Funnet. Tomb, Råde</t>
  </si>
  <si>
    <t>John Myhre</t>
  </si>
  <si>
    <t>https://www.unimus.no/felles/bilder/web_hent_bilde.php?id=13662592&amp;type=jpeg</t>
  </si>
  <si>
    <t>POINT (262035 6583353)</t>
  </si>
  <si>
    <t>urn:catalog:O:V:422145</t>
  </si>
  <si>
    <t>8_422145</t>
  </si>
  <si>
    <t>O_422145</t>
  </si>
  <si>
    <t>422140</t>
  </si>
  <si>
    <t>Råde: Tom jordbrukskole, naturalisert i parken</t>
  </si>
  <si>
    <t>Per Størmer</t>
  </si>
  <si>
    <t>https://www.unimus.no/felles/bilder/web_hent_bilde.php?id=13662586&amp;type=jpeg</t>
  </si>
  <si>
    <t>urn:catalog:O:V:422140</t>
  </si>
  <si>
    <t>8_422140</t>
  </si>
  <si>
    <t>O_422140</t>
  </si>
  <si>
    <t>422142</t>
  </si>
  <si>
    <t>Råde: Tomb. \I parken</t>
  </si>
  <si>
    <t>https://www.unimus.no/felles/bilder/web_hent_bilde.php?id=13662589&amp;type=jpeg</t>
  </si>
  <si>
    <t>urn:catalog:O:V:422142</t>
  </si>
  <si>
    <t>8_422142</t>
  </si>
  <si>
    <t>O_422142</t>
  </si>
  <si>
    <t>422143</t>
  </si>
  <si>
    <t>Råde. Parken sf. Tomb, \på barskog bunn</t>
  </si>
  <si>
    <t>https://www.unimus.no/felles/bilder/web_hent_bilde.php?id=13662590&amp;type=jpeg</t>
  </si>
  <si>
    <t>urn:catalog:O:V:422143</t>
  </si>
  <si>
    <t>8_422143</t>
  </si>
  <si>
    <t>O_422143</t>
  </si>
  <si>
    <t>422144</t>
  </si>
  <si>
    <t>Råde. I skogen like ved Tomb landbruksskole.</t>
  </si>
  <si>
    <t>https://www.unimus.no/felles/bilder/web_hent_bilde.php?id=13662591&amp;type=jpeg</t>
  </si>
  <si>
    <t>urn:catalog:O:V:422144</t>
  </si>
  <si>
    <t>8_422144</t>
  </si>
  <si>
    <t>O_422144</t>
  </si>
  <si>
    <t>15398111</t>
  </si>
  <si>
    <t>255_6587</t>
  </si>
  <si>
    <t>Moss</t>
  </si>
  <si>
    <t>Rygge</t>
  </si>
  <si>
    <t>skogen nord for Botner, Moss, Vi \i tett granskog</t>
  </si>
  <si>
    <t>https://www.artsobservasjoner.no/Sighting/15398111</t>
  </si>
  <si>
    <t>POINT (254066 6586830)</t>
  </si>
  <si>
    <t>urn:uuid:9018fe6f-4d53-4c43-86ea-1c8548e423ec</t>
  </si>
  <si>
    <t>1010_15398111</t>
  </si>
  <si>
    <t>17272989</t>
  </si>
  <si>
    <t>265_6615</t>
  </si>
  <si>
    <t>Vestby</t>
  </si>
  <si>
    <t>OA</t>
  </si>
  <si>
    <t>Topper nordre i Garder, Vestby, Vi \i skogkanten</t>
  </si>
  <si>
    <t>https://www.artsobservasjoner.no/Sighting/17272989</t>
  </si>
  <si>
    <t>POINT (265066 6614669)</t>
  </si>
  <si>
    <t>urn:uuid:acbcf6ef-c9f0-4b5d-842b-64518b41fc63</t>
  </si>
  <si>
    <t>1010_17272989</t>
  </si>
  <si>
    <t>20128498</t>
  </si>
  <si>
    <t>Vestby, Topper nordre, Vestby, Vi \Hogstflate, lågurtskog</t>
  </si>
  <si>
    <t>Gunnar Engan</t>
  </si>
  <si>
    <t>Stor, tett bestand fra veikanten og nedover i hogstflata.</t>
  </si>
  <si>
    <t>https://www.artsobservasjoner.no/Sighting/20128498</t>
  </si>
  <si>
    <t>POINT (265051 6614668)</t>
  </si>
  <si>
    <t>urn:uuid:994d2ebc-c8f2-428d-8135-bde7a9d968e7</t>
  </si>
  <si>
    <t>1010_20128498</t>
  </si>
  <si>
    <t>11904547</t>
  </si>
  <si>
    <t>267_6629</t>
  </si>
  <si>
    <t>Nordre Follo</t>
  </si>
  <si>
    <t>Ski</t>
  </si>
  <si>
    <t>Kvakestad, Nordre Follo, Vi \fuktig løvskog</t>
  </si>
  <si>
    <t>Heiko Liebel</t>
  </si>
  <si>
    <t>https://www.artsobservasjoner.no/Sighting/11904547</t>
  </si>
  <si>
    <t>POINT (266363 6629534)</t>
  </si>
  <si>
    <t>urn:uuid:02ad9797-ffab-4432-8662-72844ee49fb6</t>
  </si>
  <si>
    <t>1010_11904547</t>
  </si>
  <si>
    <t>276207</t>
  </si>
  <si>
    <t>269_6627</t>
  </si>
  <si>
    <t>Ski: Nære, løvskog SV for gården, vanlig over 10 x 40 m.</t>
  </si>
  <si>
    <t>Anders Often</t>
  </si>
  <si>
    <t>https://www.unimus.no/felles/bilder/web_hent_bilde.php?id=13729088&amp;type=jpeg</t>
  </si>
  <si>
    <t>POINT (269265 6627369)</t>
  </si>
  <si>
    <t>urn:catalog:O:V:276207</t>
  </si>
  <si>
    <t>8_276207</t>
  </si>
  <si>
    <t>O_276207</t>
  </si>
  <si>
    <t>26311906</t>
  </si>
  <si>
    <t>265_6623</t>
  </si>
  <si>
    <t>Ås</t>
  </si>
  <si>
    <t>15m NØ for østenden av Meyers vei, Ås, Vi</t>
  </si>
  <si>
    <t>Anders Gunnar Helle</t>
  </si>
  <si>
    <t>https://www.artsobservasjoner.no/Sighting/26311906</t>
  </si>
  <si>
    <t>POINT (264105 6622088)</t>
  </si>
  <si>
    <t>urn:uuid:e4a3793b-d180-4318-80cf-82d977ef9637</t>
  </si>
  <si>
    <t>1010_26311906</t>
  </si>
  <si>
    <t>298866</t>
  </si>
  <si>
    <t>253_6625</t>
  </si>
  <si>
    <t>Frogn</t>
  </si>
  <si>
    <t>Båtstø, Sandbukta, stikant</t>
  </si>
  <si>
    <t>https://www.unimus.no/felles/bilder/web_hent_bilde.php?id=13733279&amp;type=jpeg</t>
  </si>
  <si>
    <t>POINT (252843 6625743)</t>
  </si>
  <si>
    <t>urn:catalog:O:V:298866</t>
  </si>
  <si>
    <t>8_298866</t>
  </si>
  <si>
    <t>O_298866</t>
  </si>
  <si>
    <t>235295</t>
  </si>
  <si>
    <t>253_6627</t>
  </si>
  <si>
    <t>s. Hallangen, Svartlaget, Ø-sida av Svartlags- dammen, ca 10 m² i småskog i overgang mot sump</t>
  </si>
  <si>
    <t>Anders Often | Tore Berg | Halvor B. Gjærum</t>
  </si>
  <si>
    <t>https://www.unimus.no/felles/bilder/web_hent_bilde.php?id=13723205&amp;type=jpeg</t>
  </si>
  <si>
    <t>POINT (253893 6626254)</t>
  </si>
  <si>
    <t>urn:catalog:O:V:235295</t>
  </si>
  <si>
    <t>8_235295</t>
  </si>
  <si>
    <t>O_235295</t>
  </si>
  <si>
    <t>22545815</t>
  </si>
  <si>
    <t>261_6625</t>
  </si>
  <si>
    <t>Årungstua, Frogn, Vi \NA T4 Skogsmark Skyggefull lauvskog.</t>
  </si>
  <si>
    <t>John Sandve</t>
  </si>
  <si>
    <t>https://www.artsobservasjoner.no/Sighting/22545815</t>
  </si>
  <si>
    <t>POINT (260108 6624976)</t>
  </si>
  <si>
    <t>urn:uuid:e16d19b1-9394-43df-bbb6-6f531642c697</t>
  </si>
  <si>
    <t>1010_22545815</t>
  </si>
  <si>
    <t>23934602</t>
  </si>
  <si>
    <t>Årungen nord, Frogn, Vi</t>
  </si>
  <si>
    <t>Bård Haugsrud|Øystein Ruden</t>
  </si>
  <si>
    <t>https://www.artsobservasjoner.no/Sighting/23934602</t>
  </si>
  <si>
    <t>POINT (260206 6625053)</t>
  </si>
  <si>
    <t>urn:uuid:a5be192c-5871-4b58-9209-c565e955789e</t>
  </si>
  <si>
    <t>1010_23934602</t>
  </si>
  <si>
    <t>15005942</t>
  </si>
  <si>
    <t>253_6635</t>
  </si>
  <si>
    <t>Nesodden</t>
  </si>
  <si>
    <t>Hellaveien 169, Nesodden (Ak), Nesodden, Vi \i åpen skog</t>
  </si>
  <si>
    <t>https://www.artsobservasjoner.no/Sighting/15005942</t>
  </si>
  <si>
    <t>POINT (253445 6635576)</t>
  </si>
  <si>
    <t>urn:uuid:89eab32e-ccd2-4dde-b800-c32115cf2b94</t>
  </si>
  <si>
    <t>1010_15005942</t>
  </si>
  <si>
    <t>781116</t>
  </si>
  <si>
    <t>255_6639</t>
  </si>
  <si>
    <t>Nær Helvik, Nesodden. Birks skole.</t>
  </si>
  <si>
    <t>Ada Hutchinson</t>
  </si>
  <si>
    <t>Mangler koordinat - satt til kommunesenter basert på navn:Nesodden</t>
  </si>
  <si>
    <t>https://www.unimus.no/felles/bilder/web_hent_bilde.php?id=13627021&amp;type=jpeg</t>
  </si>
  <si>
    <t>POINT (255711 6638017)</t>
  </si>
  <si>
    <t>urn:catalog:O:V:781116</t>
  </si>
  <si>
    <t>8_781116</t>
  </si>
  <si>
    <t>O_781116</t>
  </si>
  <si>
    <t>781117</t>
  </si>
  <si>
    <t>259_6641</t>
  </si>
  <si>
    <t>Nesodden. Skogsterreng mellem Helvik og Berger brygge.</t>
  </si>
  <si>
    <t>https://www.unimus.no/felles/bilder/web_hent_bilde.php?id=13627022&amp;type=jpeg</t>
  </si>
  <si>
    <t>POINT (258855 6641620)</t>
  </si>
  <si>
    <t>urn:catalog:O:V:781117</t>
  </si>
  <si>
    <t>8_781117</t>
  </si>
  <si>
    <t>O_781117</t>
  </si>
  <si>
    <t>272478</t>
  </si>
  <si>
    <t>249_6653</t>
  </si>
  <si>
    <t>Bærum</t>
  </si>
  <si>
    <t>Blommenholm, nedenfor Lillehagveien 32 på Ø-siden av snarveien fra Presteveien 50. I sydenden av sto</t>
  </si>
  <si>
    <t>Tore Berg</t>
  </si>
  <si>
    <t>Påfallende kraftig og storvokst. Mangler koordinat - satt til kommunesenter basert på navn:Bærum</t>
  </si>
  <si>
    <t>https://www.unimus.no/felles/bilder/web_hent_bilde.php?id=13728670&amp;type=jpeg</t>
  </si>
  <si>
    <t>POINT (249005 6652502)</t>
  </si>
  <si>
    <t>urn:catalog:O:V:272478</t>
  </si>
  <si>
    <t>8_272478</t>
  </si>
  <si>
    <t>O_272478</t>
  </si>
  <si>
    <t>304611</t>
  </si>
  <si>
    <t>253_6645</t>
  </si>
  <si>
    <t>Grimsøya. Blautskog, ca. 10 m fra gjerde.</t>
  </si>
  <si>
    <t>Kristina Bjureke</t>
  </si>
  <si>
    <t>Ingen dyrket  OR</t>
  </si>
  <si>
    <t>https://www.unimus.no/felles/bilder/web_hent_bilde.php?id=13734488&amp;type=jpeg</t>
  </si>
  <si>
    <t>POINT (253240 6645598)</t>
  </si>
  <si>
    <t>urn:catalog:O:V:304611</t>
  </si>
  <si>
    <t>8_304611</t>
  </si>
  <si>
    <t>O_304611</t>
  </si>
  <si>
    <t>781112</t>
  </si>
  <si>
    <t>1</t>
  </si>
  <si>
    <t>253_6647</t>
  </si>
  <si>
    <t>Bærum Snarøya, Horsletjernet.</t>
  </si>
  <si>
    <t>H. Rui</t>
  </si>
  <si>
    <t>https://www.unimus.no/felles/bilder/web_hent_bilde.php?id=13627017&amp;type=jpeg</t>
  </si>
  <si>
    <t>POINT (253735 6646112)</t>
  </si>
  <si>
    <t>urn:catalog:O:V:781112</t>
  </si>
  <si>
    <t>8_781112</t>
  </si>
  <si>
    <t>O_781112</t>
  </si>
  <si>
    <t>M</t>
  </si>
  <si>
    <t>255_6647</t>
  </si>
  <si>
    <t>Funnet på Snarøen</t>
  </si>
  <si>
    <t>Kurt Kazerginski</t>
  </si>
  <si>
    <t>Lamiastrum galeobdolon ssp. galeobdolon</t>
  </si>
  <si>
    <t>(L.) Ehrend. &amp; Polatschek</t>
  </si>
  <si>
    <t>V</t>
  </si>
  <si>
    <t>https://www.unimus.no/felles/bilder/web_hent_bilde.php?id=13627024&amp;type=jpeg</t>
  </si>
  <si>
    <t>Fr-etab</t>
  </si>
  <si>
    <t>MusIt</t>
  </si>
  <si>
    <t>O_781119</t>
  </si>
  <si>
    <t>32V NM 896-911,384-396</t>
  </si>
  <si>
    <t>WGS84</t>
  </si>
  <si>
    <t>781113</t>
  </si>
  <si>
    <t>243_6641</t>
  </si>
  <si>
    <t>Asker</t>
  </si>
  <si>
    <t>Asker: Ånnerud, forvillet i skogen</t>
  </si>
  <si>
    <t>F. Wischmann</t>
  </si>
  <si>
    <t>https://www.unimus.no/felles/bilder/web_hent_bilde.php?id=13627018&amp;type=jpeg</t>
  </si>
  <si>
    <t>POINT (242275 6641619)</t>
  </si>
  <si>
    <t>urn:catalog:O:V:781113</t>
  </si>
  <si>
    <t>8_781113</t>
  </si>
  <si>
    <t>O_781113</t>
  </si>
  <si>
    <t>781118</t>
  </si>
  <si>
    <t>245_6643</t>
  </si>
  <si>
    <t>Asker: Asker kirke.</t>
  </si>
  <si>
    <t>Halvor B. Gjærum</t>
  </si>
  <si>
    <t>https://www.unimus.no/felles/bilder/web_hent_bilde.php?id=13627023&amp;type=jpeg</t>
  </si>
  <si>
    <t>POINT (244361 6642436)</t>
  </si>
  <si>
    <t>urn:catalog:O:V:781118</t>
  </si>
  <si>
    <t>8_781118</t>
  </si>
  <si>
    <t>O_781118</t>
  </si>
  <si>
    <t>781115</t>
  </si>
  <si>
    <t>Asker kirke utenfor muren; viltvoksende.</t>
  </si>
  <si>
    <t>F. Ch. Sørlye</t>
  </si>
  <si>
    <t>https://www.unimus.no/felles/bilder/web_hent_bilde.php?id=13627020&amp;type=jpeg</t>
  </si>
  <si>
    <t>urn:catalog:O:V:781115</t>
  </si>
  <si>
    <t>8_781115</t>
  </si>
  <si>
    <t>O_781115</t>
  </si>
  <si>
    <t>781114</t>
  </si>
  <si>
    <t>Asker kirke</t>
  </si>
  <si>
    <t>https://www.unimus.no/felles/bilder/web_hent_bilde.php?id=13627019&amp;type=jpeg</t>
  </si>
  <si>
    <t>urn:catalog:O:V:781114</t>
  </si>
  <si>
    <t>8_781114</t>
  </si>
  <si>
    <t>O_781114</t>
  </si>
  <si>
    <t>BioFokus</t>
  </si>
  <si>
    <t>582312</t>
  </si>
  <si>
    <t>247_6643</t>
  </si>
  <si>
    <t>Orestien – Ved nr. 7</t>
  </si>
  <si>
    <t>Olsen, K.M.</t>
  </si>
  <si>
    <t>POINT (246160 6642550)</t>
  </si>
  <si>
    <t>biofokus</t>
  </si>
  <si>
    <t>59_582312</t>
  </si>
  <si>
    <t>781132</t>
  </si>
  <si>
    <t>257_6649</t>
  </si>
  <si>
    <t>Oslo</t>
  </si>
  <si>
    <t>Oslo: Bygdøy; i en sump ved veien der går op fra paradisbugten, hvor en sti går over til Bygdø skole</t>
  </si>
  <si>
    <t>Halfdan Rui</t>
  </si>
  <si>
    <t>https://www.unimus.no/felles/bilder/web_hent_bilde.php?id=13627035&amp;type=jpeg</t>
  </si>
  <si>
    <t>POINT (257994 6648735)</t>
  </si>
  <si>
    <t>urn:catalog:O:V:781132</t>
  </si>
  <si>
    <t>8_781132</t>
  </si>
  <si>
    <t>O_781132</t>
  </si>
  <si>
    <t>553961</t>
  </si>
  <si>
    <t>Kongeskogen, Bygdøy</t>
  </si>
  <si>
    <t>Helge Buen</t>
  </si>
  <si>
    <t>https://www.unimus.no/felles/bilder/web_hent_bilde.php?id=13646150&amp;type=jpeg</t>
  </si>
  <si>
    <t>urn:catalog:O:V:553961</t>
  </si>
  <si>
    <t>8_553961</t>
  </si>
  <si>
    <t>O_553961</t>
  </si>
  <si>
    <t>47952</t>
  </si>
  <si>
    <t>Bygdø, i skogen i NV-hjørnet av Lovisenlundveien.</t>
  </si>
  <si>
    <t>Tore Berg | Ivar Holtan</t>
  </si>
  <si>
    <t>https://www.unimus.no/felles/bilder/web_hent_bilde.php?id=13678667&amp;type=jpeg</t>
  </si>
  <si>
    <t>POINT (257950 6648235)</t>
  </si>
  <si>
    <t>urn:catalog:O:V:47952</t>
  </si>
  <si>
    <t>8_47952</t>
  </si>
  <si>
    <t>O_47952</t>
  </si>
  <si>
    <t>276921</t>
  </si>
  <si>
    <t>Oslo: Bygdøy. Kongeskogen, Nf. Lovisenlund 9, i mørk skog. Grundig naturalisert.</t>
  </si>
  <si>
    <t>https://www.unimus.no/felles/bilder/web_hent_bilde.php?id=14994500&amp;type=jpeg</t>
  </si>
  <si>
    <t>POINT (257995 6648668)</t>
  </si>
  <si>
    <t>urn:catalog:O:V:276921</t>
  </si>
  <si>
    <t>8_276921</t>
  </si>
  <si>
    <t>O_276921</t>
  </si>
  <si>
    <t>386017</t>
  </si>
  <si>
    <t>Bygdøy: N f Lovisenlundven. 9, \i store mengder i kanten av og inne i skog</t>
  </si>
  <si>
    <t>https://www.unimus.no/felles/bilder/web_hent_bilde.php?id=13657871&amp;type=jpeg</t>
  </si>
  <si>
    <t>POINT (257983 6648657)</t>
  </si>
  <si>
    <t>urn:catalog:O:V:386017</t>
  </si>
  <si>
    <t>8_386017</t>
  </si>
  <si>
    <t>O_386017</t>
  </si>
  <si>
    <t>225470</t>
  </si>
  <si>
    <t>259_6649</t>
  </si>
  <si>
    <t>Oslo: Bygdøy, Kongeskogen, lok. 3 c.</t>
  </si>
  <si>
    <t>Mika Bendiksby</t>
  </si>
  <si>
    <t>POINT (258540 6649190)</t>
  </si>
  <si>
    <t>urn:catalog:O:V:225470</t>
  </si>
  <si>
    <t>8_225470</t>
  </si>
  <si>
    <t>O_225470</t>
  </si>
  <si>
    <t>25183843</t>
  </si>
  <si>
    <t>Kongeskogen, like Ø for krysset Rideveien-Christian Frederiks vei, Oslo, Os \Skogkant nær bebyggelse</t>
  </si>
  <si>
    <t>Siri Lie Olsen|Ida Marielle Mienna</t>
  </si>
  <si>
    <t>Funnet på ekskursjon med studenter fra NMBU.</t>
  </si>
  <si>
    <t>https://www.artsobservasjoner.no/Sighting/25183843</t>
  </si>
  <si>
    <t>POINT (258009 6648082)</t>
  </si>
  <si>
    <t>urn:uuid:120e977b-2bad-455c-a9d5-d8fcb8d56e90</t>
  </si>
  <si>
    <t>1010_25183843</t>
  </si>
  <si>
    <t>26045122</t>
  </si>
  <si>
    <t>Bygdøy, Bygdøy, Oslo, Os \Skogkant nær bebyggelse</t>
  </si>
  <si>
    <t>Rune Zakariassen</t>
  </si>
  <si>
    <t>https://www.artsobservasjoner.no/Sighting/26045122</t>
  </si>
  <si>
    <t>POINT (258011 6648078)</t>
  </si>
  <si>
    <t>urn:uuid:24566d18-e30c-4c90-9803-9bc8cc04a08d</t>
  </si>
  <si>
    <t>1010_26045122</t>
  </si>
  <si>
    <t>18012930</t>
  </si>
  <si>
    <t>259_6653</t>
  </si>
  <si>
    <t>Smestad 938, Oslo, Os</t>
  </si>
  <si>
    <t>Simen Hyll Hansen|Marlene Palm|Kaj-Andreas Hanevik|Helene Lind Jensen|Erik Kagge|Annie Beret Ås Hovind</t>
  </si>
  <si>
    <t>https://www.artsobservasjoner.no/Sighting/18012930</t>
  </si>
  <si>
    <t>POINT (259103 6652702)</t>
  </si>
  <si>
    <t>urn:uuid:23c63851-b079-438a-bb9d-ed462ee52cc8</t>
  </si>
  <si>
    <t>1010_18012930</t>
  </si>
  <si>
    <t>18012931</t>
  </si>
  <si>
    <t>Smestad 939, Oslo, Os</t>
  </si>
  <si>
    <t>https://www.artsobservasjoner.no/Sighting/18012931</t>
  </si>
  <si>
    <t>POINT (259084 6652707)</t>
  </si>
  <si>
    <t>urn:uuid:43759576-8f91-4f97-8eb7-53dbd4958ad3</t>
  </si>
  <si>
    <t>1010_18012931</t>
  </si>
  <si>
    <t>23764395</t>
  </si>
  <si>
    <t>261_6653</t>
  </si>
  <si>
    <t>Sagene - Blindern 447, Oslo, Os</t>
  </si>
  <si>
    <t>Simen Hyll Hansen|Carina Rose</t>
  </si>
  <si>
    <t>https://www.artsobservasjoner.no/Sighting/23764395</t>
  </si>
  <si>
    <t>POINT (261723 6652378)</t>
  </si>
  <si>
    <t>urn:uuid:1f098702-2590-4438-9c32-4bb7d3b47bc0</t>
  </si>
  <si>
    <t>1010_23764395</t>
  </si>
  <si>
    <t>BG</t>
  </si>
  <si>
    <t>249082</t>
  </si>
  <si>
    <t>K</t>
  </si>
  <si>
    <t>261_6657</t>
  </si>
  <si>
    <t>Disen Ø. Aker.</t>
  </si>
  <si>
    <t>A. Landmark</t>
  </si>
  <si>
    <t>https://www.unimus.no/felles/bilder/web_hent_bilde.php?id=12115090&amp;type=jpeg</t>
  </si>
  <si>
    <t>POINT (261317 6656077)</t>
  </si>
  <si>
    <t>urn:catalog:BG:S:249082</t>
  </si>
  <si>
    <t>Universitetsmuseet i Bergen, UiB</t>
  </si>
  <si>
    <t>s</t>
  </si>
  <si>
    <t>105_249082</t>
  </si>
  <si>
    <t>BG_249082</t>
  </si>
  <si>
    <t>781130</t>
  </si>
  <si>
    <t>Ryen, i furuskog ved garden, ein stor flekk.</t>
  </si>
  <si>
    <t>https://www.unimus.no/felles/bilder/web_hent_bilde.php?id=13627033&amp;type=jpeg</t>
  </si>
  <si>
    <t>urn:catalog:O:V:781130</t>
  </si>
  <si>
    <t>8_781130</t>
  </si>
  <si>
    <t>O_781130</t>
  </si>
  <si>
    <t>312764</t>
  </si>
  <si>
    <t>Oslo: Aker. Malmøya. På høyden litt sør for Malmøysund. Rødskjær nord for Strandhaugen.</t>
  </si>
  <si>
    <t>https://www.unimus.no/felles/bilder/web_hent_bilde.php?id=13736468&amp;type=jpeg</t>
  </si>
  <si>
    <t>urn:catalog:O:V:312764</t>
  </si>
  <si>
    <t>8_312764</t>
  </si>
  <si>
    <t>O_312764</t>
  </si>
  <si>
    <t>385025</t>
  </si>
  <si>
    <t>Oslo: Solveien [Nordstrand]</t>
  </si>
  <si>
    <t>Karen Hygen</t>
  </si>
  <si>
    <t>https://www.unimus.no/felles/bilder/web_hent_bilde.php?id=13657784&amp;type=jpeg</t>
  </si>
  <si>
    <t>urn:catalog:O:V:385025</t>
  </si>
  <si>
    <t>8_385025</t>
  </si>
  <si>
    <t>O_385025</t>
  </si>
  <si>
    <t>380598</t>
  </si>
  <si>
    <t>Malmøya, kollen S f butikken. Massiv bestand i edelløvskog</t>
  </si>
  <si>
    <t>https://www.unimus.no/felles/bilder/web_hent_bilde.php?id=13657206&amp;type=jpeg</t>
  </si>
  <si>
    <t>urn:catalog:O:V:380598</t>
  </si>
  <si>
    <t>8_380598</t>
  </si>
  <si>
    <t>O_380598</t>
  </si>
  <si>
    <t>380928</t>
  </si>
  <si>
    <t>Skøyen, S-enden av Ekely, i kulturpåvirket skog. Klon over 4 x 4 m</t>
  </si>
  <si>
    <t>Tore Berg | Anna Marika Bendiksby</t>
  </si>
  <si>
    <t>T.Berg: Subsp. montana vokser i nærheten, like N f Ekely</t>
  </si>
  <si>
    <t>https://www.unimus.no/felles/bilder/web_hent_bilde.php?id=13657290&amp;type=jpeg</t>
  </si>
  <si>
    <t>urn:catalog:O:V:380928</t>
  </si>
  <si>
    <t>8_380928</t>
  </si>
  <si>
    <t>O_380928</t>
  </si>
  <si>
    <t>195768</t>
  </si>
  <si>
    <t>Carl Berner, Sophies Minde, ca 40 m NØ f flagg- stang. Liten klon på parkbehandlet haug med delvis n</t>
  </si>
  <si>
    <t>https://www.unimus.no/felles/bilder/web_hent_bilde.php?id=13718295&amp;type=jpeg</t>
  </si>
  <si>
    <t>urn:catalog:O:V:195768</t>
  </si>
  <si>
    <t>8_195768</t>
  </si>
  <si>
    <t>O_195768</t>
  </si>
  <si>
    <t>Oslo fylke</t>
  </si>
  <si>
    <t>Østre Aker</t>
  </si>
  <si>
    <t>S</t>
  </si>
  <si>
    <t>https://www.unimus.no/felles/bilder/web_hent_bilde.php?id=12115089&amp;type=jpeg</t>
  </si>
  <si>
    <t>BG_249081</t>
  </si>
  <si>
    <t>23407406</t>
  </si>
  <si>
    <t>263_6641</t>
  </si>
  <si>
    <t>Ljan 577, Oslo, Os</t>
  </si>
  <si>
    <t>Carina Rose|Tore Berg|Simen Hyll Hansen|Anders Often</t>
  </si>
  <si>
    <t>https://www.artsobservasjoner.no/Sighting/23407406</t>
  </si>
  <si>
    <t>POINT (263925 6641635)</t>
  </si>
  <si>
    <t>urn:uuid:9e669c10-58b9-409c-89d4-e85145f34770</t>
  </si>
  <si>
    <t>1010_23407406</t>
  </si>
  <si>
    <t>781128</t>
  </si>
  <si>
    <t>263_6645</t>
  </si>
  <si>
    <t>Aker: Malmøya, forvillet utenfor et hagegjerde.</t>
  </si>
  <si>
    <t>https://www.unimus.no/felles/bilder/web_hent_bilde.php?id=13627031&amp;type=jpeg</t>
  </si>
  <si>
    <t>POINT (262467 6644313)</t>
  </si>
  <si>
    <t>urn:catalog:O:V:781128</t>
  </si>
  <si>
    <t>8_781128</t>
  </si>
  <si>
    <t>O_781128</t>
  </si>
  <si>
    <t>15058766</t>
  </si>
  <si>
    <t>Nordre Malmøya NR, Oslo, Oslo, Os \i skogen</t>
  </si>
  <si>
    <t>https://www.artsobservasjoner.no/Sighting/15058766</t>
  </si>
  <si>
    <t>POINT (262488 6644814)</t>
  </si>
  <si>
    <t>urn:uuid:da356b63-3f3d-4587-8d40-5be01551a99d</t>
  </si>
  <si>
    <t>1010_15058766</t>
  </si>
  <si>
    <t>NINA</t>
  </si>
  <si>
    <t>297549</t>
  </si>
  <si>
    <t>Malmøya E \ /[Kvant.:] 1</t>
  </si>
  <si>
    <t>klon på mange m2 NonValid dynamicProperties: "{"Substrate":"", "Ecology":"", "Redlist status":"", "Relative abundance":"", "Antropokor":"0"}"</t>
  </si>
  <si>
    <t>POINT (262489 6644836)</t>
  </si>
  <si>
    <t>19BD1EE0-E8D6-4A67-BBFB-BAA93DB023F1</t>
  </si>
  <si>
    <t>Norsk institutt for naturforskning</t>
  </si>
  <si>
    <t>n</t>
  </si>
  <si>
    <t>331_297549</t>
  </si>
  <si>
    <t>199999</t>
  </si>
  <si>
    <t>263_6651</t>
  </si>
  <si>
    <t>Carl Berner, Sophies Minde, ca 35 m N f flaggstang \På gresskledd haug med spredte trær, 10 x 10 m</t>
  </si>
  <si>
    <t>https://www.unimus.no/felles/bilder/web_hent_bilde.php?id=13719853&amp;type=jpeg</t>
  </si>
  <si>
    <t>POINT (263992 6650960)</t>
  </si>
  <si>
    <t>urn:catalog:O:V:199999</t>
  </si>
  <si>
    <t>8_199999</t>
  </si>
  <si>
    <t>O_199999</t>
  </si>
  <si>
    <t>258698</t>
  </si>
  <si>
    <t>263_6653</t>
  </si>
  <si>
    <t>Oslo, Tåsen, nesten nordligst i Lunden N for Bakkehaugen kirke. \Stor bestand i gammel edelløvskog</t>
  </si>
  <si>
    <t>R. Elven</t>
  </si>
  <si>
    <t>https://www.unimus.no/felles/bilder/web_hent_bilde.php?id=13984523&amp;type=jpeg</t>
  </si>
  <si>
    <t>POINT (262914 6653542)</t>
  </si>
  <si>
    <t>urn:catalog:O:V:258698</t>
  </si>
  <si>
    <t>8_258698</t>
  </si>
  <si>
    <t>O_258698</t>
  </si>
  <si>
    <t>23407537</t>
  </si>
  <si>
    <t>Nydalen - Tåsen 850, Oslo, Os</t>
  </si>
  <si>
    <t>Carina Rose|Tore Berg|Simen Hyll Hansen|Inger Johanne Aag</t>
  </si>
  <si>
    <t>https://www.artsobservasjoner.no/Sighting/23407537</t>
  </si>
  <si>
    <t>POINT (262904 6653511)</t>
  </si>
  <si>
    <t>urn:uuid:530c6e14-18f5-4d6c-a036-6bcc17357c2b</t>
  </si>
  <si>
    <t>1010_23407537</t>
  </si>
  <si>
    <t>141995</t>
  </si>
  <si>
    <t>265_6643</t>
  </si>
  <si>
    <t>Ljan. Solvn 136 (138?)</t>
  </si>
  <si>
    <t>https://www.unimus.no/felles/bilder/web_hent_bilde.php?id=13705437&amp;type=jpeg</t>
  </si>
  <si>
    <t>POINT (264470 6642621)</t>
  </si>
  <si>
    <t>urn:catalog:O:V:141995</t>
  </si>
  <si>
    <t>8_141995</t>
  </si>
  <si>
    <t>O_141995</t>
  </si>
  <si>
    <t>675731</t>
  </si>
  <si>
    <t>265_6651</t>
  </si>
  <si>
    <t>Sophies Minde</t>
  </si>
  <si>
    <t>Jansson, Ulrika</t>
  </si>
  <si>
    <t>POINT (264001 6650936)</t>
  </si>
  <si>
    <t>59_675731</t>
  </si>
  <si>
    <t>119471</t>
  </si>
  <si>
    <t>305_6783</t>
  </si>
  <si>
    <t>Innlandet</t>
  </si>
  <si>
    <t>Åmot</t>
  </si>
  <si>
    <t>He</t>
  </si>
  <si>
    <t>Rena, mellom enden av Heienveien og sletta i Rena- bakkene, flere kloner fullstendig naturalisert i</t>
  </si>
  <si>
    <t>https://www.unimus.no/felles/bilder/web_hent_bilde.php?id=13698347&amp;type=jpeg</t>
  </si>
  <si>
    <t>POINT (305949 6783530)</t>
  </si>
  <si>
    <t>urn:catalog:O:V:119471</t>
  </si>
  <si>
    <t>8_119471</t>
  </si>
  <si>
    <t>O_119471</t>
  </si>
  <si>
    <t>123247</t>
  </si>
  <si>
    <t>Renabakken, tett blandingsskog rett SV for sletta i storbakken, 2 store kloner</t>
  </si>
  <si>
    <t>Anders Often | Tore Berg</t>
  </si>
  <si>
    <t>https://www.unimus.no/felles/bilder/web_hent_bilde.php?id=13699855&amp;type=jpeg</t>
  </si>
  <si>
    <t>urn:catalog:O:V:123247</t>
  </si>
  <si>
    <t>8_123247</t>
  </si>
  <si>
    <t>O_123247</t>
  </si>
  <si>
    <t>309737</t>
  </si>
  <si>
    <t>255_6785</t>
  </si>
  <si>
    <t>Lillehammer</t>
  </si>
  <si>
    <t>Op</t>
  </si>
  <si>
    <t>Lillehammer. Forvillet i skogbunn i Thorstein Lundes veg 5. Spredt under furutrær i forsømt hage på</t>
  </si>
  <si>
    <t>Torunn B. Båtvik | Jan Ingar I. Båtvik</t>
  </si>
  <si>
    <t>https://www.unimus.no/felles/bilder/web_hent_bilde.php?id=13964305&amp;type=jpeg</t>
  </si>
  <si>
    <t>POINT (255847 6784775)</t>
  </si>
  <si>
    <t>urn:catalog:O:V:309737</t>
  </si>
  <si>
    <t>8_309737</t>
  </si>
  <si>
    <t>O_309737</t>
  </si>
  <si>
    <t>644296</t>
  </si>
  <si>
    <t>225_6635</t>
  </si>
  <si>
    <t>Drammen</t>
  </si>
  <si>
    <t>Bu</t>
  </si>
  <si>
    <t>Drammen: Åssiden: Brøttet, Steinspranget \skroteskog i boligområde, totalt dominerende i ...</t>
  </si>
  <si>
    <t>https://www.unimus.no/felles/bilder/web_hent_bilde.php?id=14118980&amp;type=jpeg</t>
  </si>
  <si>
    <t>POINT (225606 6635093)</t>
  </si>
  <si>
    <t>urn:catalog:O:V:644296</t>
  </si>
  <si>
    <t>8_644296</t>
  </si>
  <si>
    <t>O_644296</t>
  </si>
  <si>
    <t>386926</t>
  </si>
  <si>
    <t>Drammen: Åssiden: Steinspranget \krattskog, stor bestand</t>
  </si>
  <si>
    <t>https://www.unimus.no/felles/bilder/web_hent_bilde.php?id=14996643&amp;type=jpeg</t>
  </si>
  <si>
    <t>urn:catalog:O:V:386926</t>
  </si>
  <si>
    <t>8_386926</t>
  </si>
  <si>
    <t>O_386926</t>
  </si>
  <si>
    <t>644548</t>
  </si>
  <si>
    <t>227_6631</t>
  </si>
  <si>
    <t>Drammen: Konnerud: Lønnerud, Tiurveien \i hekk og berg</t>
  </si>
  <si>
    <t>https://www.unimus.no/felles/bilder/web_hent_bilde.php?id=15000100&amp;type=jpeg</t>
  </si>
  <si>
    <t>POINT (227330 6631926)</t>
  </si>
  <si>
    <t>urn:catalog:O:V:644548</t>
  </si>
  <si>
    <t>8_644548</t>
  </si>
  <si>
    <t>O_644548</t>
  </si>
  <si>
    <t>644288</t>
  </si>
  <si>
    <t>227_6635</t>
  </si>
  <si>
    <t>Drammen: Åssiden: Bera - Aronsløkka \kratt i kanter i boligområde</t>
  </si>
  <si>
    <t>https://www.unimus.no/felles/bilder/web_hent_bilde.php?id=14118972&amp;type=jpeg</t>
  </si>
  <si>
    <t>POINT (226603 6635008)</t>
  </si>
  <si>
    <t>urn:catalog:O:V:644288</t>
  </si>
  <si>
    <t>8_644288</t>
  </si>
  <si>
    <t>O_644288</t>
  </si>
  <si>
    <t>613207</t>
  </si>
  <si>
    <t>229_6631</t>
  </si>
  <si>
    <t>Drammen: 4. Strøm terasse nær krysset med Blektjernveien, \i hekk</t>
  </si>
  <si>
    <t>Anne Elven</t>
  </si>
  <si>
    <t>https://www.unimus.no/felles/bilder/web_hent_bilde.php?id=14118213&amp;type=jpeg</t>
  </si>
  <si>
    <t>POINT (229509 6631868)</t>
  </si>
  <si>
    <t>urn:catalog:O:V:613207</t>
  </si>
  <si>
    <t>8_613207</t>
  </si>
  <si>
    <t>O_613207</t>
  </si>
  <si>
    <t>614275</t>
  </si>
  <si>
    <t>Drammen: 4. Strøm terrasse, \i hekk mot gate</t>
  </si>
  <si>
    <t>urn:catalog:O:V:614275</t>
  </si>
  <si>
    <t>8_614275</t>
  </si>
  <si>
    <t>O_614275</t>
  </si>
  <si>
    <t>644452</t>
  </si>
  <si>
    <t>231_6631</t>
  </si>
  <si>
    <t>Drammen: Danvik- Austad: Einar Aass vei \kratt på veikant</t>
  </si>
  <si>
    <t>https://www.unimus.no/felles/bilder/web_hent_bilde.php?id=15000005&amp;type=jpeg</t>
  </si>
  <si>
    <t>POINT (230228 6630653)</t>
  </si>
  <si>
    <t>urn:catalog:O:V:644452</t>
  </si>
  <si>
    <t>8_644452</t>
  </si>
  <si>
    <t>O_644452</t>
  </si>
  <si>
    <t>644362</t>
  </si>
  <si>
    <t>235_6637</t>
  </si>
  <si>
    <t>Lier</t>
  </si>
  <si>
    <t>Lier: Reistadlia \grasmark utafor hage</t>
  </si>
  <si>
    <t>https://www.unimus.no/felles/bilder/web_hent_bilde.php?id=14119046&amp;type=jpeg</t>
  </si>
  <si>
    <t>POINT (235757 6636190)</t>
  </si>
  <si>
    <t>urn:catalog:O:V:644362</t>
  </si>
  <si>
    <t>8_644362</t>
  </si>
  <si>
    <t>O_644362</t>
  </si>
  <si>
    <t>646011</t>
  </si>
  <si>
    <t>Lier: Store Reistad, skog i overkant av gården \store mengder i skogbotnen</t>
  </si>
  <si>
    <t>https://www.unimus.no/felles/bilder/web_hent_bilde.php?id=14119936&amp;type=jpeg</t>
  </si>
  <si>
    <t>urn:catalog:O:V:646011</t>
  </si>
  <si>
    <t>8_646011</t>
  </si>
  <si>
    <t>O_646011</t>
  </si>
  <si>
    <t>386741</t>
  </si>
  <si>
    <t>235_6641</t>
  </si>
  <si>
    <t>Lier: Tranby: Hallingstadskogen N \skogkant</t>
  </si>
  <si>
    <t>https://www.unimus.no/felles/bilder/web_hent_bilde.php?id=14996458&amp;type=jpeg</t>
  </si>
  <si>
    <t>POINT (235118 6640258)</t>
  </si>
  <si>
    <t>urn:catalog:O:V:386741</t>
  </si>
  <si>
    <t>8_386741</t>
  </si>
  <si>
    <t>O_386741</t>
  </si>
  <si>
    <t>644533</t>
  </si>
  <si>
    <t>239_6641</t>
  </si>
  <si>
    <t>Lier: Lierskogen: Ovenstadlia boligfelt \veikant i boligfelt</t>
  </si>
  <si>
    <t>https://www.unimus.no/felles/bilder/web_hent_bilde.php?id=15000085&amp;type=jpeg</t>
  </si>
  <si>
    <t>POINT (238197 6640989)</t>
  </si>
  <si>
    <t>urn:catalog:O:V:644533</t>
  </si>
  <si>
    <t>8_644533</t>
  </si>
  <si>
    <t>O_644533</t>
  </si>
  <si>
    <t>220144</t>
  </si>
  <si>
    <t>245_6625</t>
  </si>
  <si>
    <t>Røyken</t>
  </si>
  <si>
    <t>Asker, nær kirken</t>
  </si>
  <si>
    <t>Kr. Andreassen</t>
  </si>
  <si>
    <t>Mangler koordinat - satt til kommunesenter basert på navn:Asker</t>
  </si>
  <si>
    <t>https://www.unimus.no/felles/bilder/web_hent_bilde.php?id=13721246&amp;type=jpeg</t>
  </si>
  <si>
    <t>POINT (245422 6624811)</t>
  </si>
  <si>
    <t>urn:catalog:O:V:220144</t>
  </si>
  <si>
    <t>8_220144</t>
  </si>
  <si>
    <t>O_220144</t>
  </si>
  <si>
    <t>48086</t>
  </si>
  <si>
    <t>227_6567</t>
  </si>
  <si>
    <t>Vestfold og Telemark</t>
  </si>
  <si>
    <t>Sandefjord</t>
  </si>
  <si>
    <t>Vf</t>
  </si>
  <si>
    <t>Forvildet ved Fagerlund, Sandherred</t>
  </si>
  <si>
    <t>O. A. Hoffstad</t>
  </si>
  <si>
    <t>Mangler koordinat - satt til kommunesenter basert på navn:Sandefjord</t>
  </si>
  <si>
    <t>https://www.unimus.no/felles/bilder/web_hent_bilde.php?id=13678670&amp;type=jpeg</t>
  </si>
  <si>
    <t>POINT (226936 6566945)</t>
  </si>
  <si>
    <t>urn:catalog:O:V:48086</t>
  </si>
  <si>
    <t>8_48086</t>
  </si>
  <si>
    <t>O_48086</t>
  </si>
  <si>
    <t>48087</t>
  </si>
  <si>
    <t>Sandefjord. Forvildet ved Fagerlund.</t>
  </si>
  <si>
    <t xml:space="preserve">https://www.unimus.no/felles/bilder/web_hent_bilde.php?id=13278778&amp;type=jpeg | https://www.unimus.no/felles/bilder/web_hent_bilde.php?id=13678669&amp;type=jpeg </t>
  </si>
  <si>
    <t>urn:catalog:O:V:48087</t>
  </si>
  <si>
    <t>8_48087</t>
  </si>
  <si>
    <t>O_48087</t>
  </si>
  <si>
    <t>332376</t>
  </si>
  <si>
    <t>205_6549</t>
  </si>
  <si>
    <t>Larvik</t>
  </si>
  <si>
    <t>Larvik k.: Eineren. \Løvskog.</t>
  </si>
  <si>
    <t>Tor H. Melseth</t>
  </si>
  <si>
    <t>https://www.unimus.no/felles/bilder/web_hent_bilde.php?id=13965428&amp;type=jpeg</t>
  </si>
  <si>
    <t>POINT (205710 6548451)</t>
  </si>
  <si>
    <t>urn:catalog:O:V:332376</t>
  </si>
  <si>
    <t>8_332376</t>
  </si>
  <si>
    <t>O_332376</t>
  </si>
  <si>
    <t>19594425</t>
  </si>
  <si>
    <t>Eineren, Larvik, Vt \NA T4 Skogsmark Opprinnelig rapportert med biot...</t>
  </si>
  <si>
    <t>Dagny Mandt|Tor Harald Melseth|Per Marstad|Norman Hagen|Hanne Marie Bjørnøy|Anne Borander</t>
  </si>
  <si>
    <t>Tur med Larvik Botaniske Forening.</t>
  </si>
  <si>
    <t>https://www.artsobservasjoner.no/Sighting/19594425</t>
  </si>
  <si>
    <t>POINT (205893 6548676)</t>
  </si>
  <si>
    <t>urn:uuid:4c31902b-5a12-44b2-83fe-61322a7fd04d</t>
  </si>
  <si>
    <t>1010_19594425</t>
  </si>
  <si>
    <t>395825</t>
  </si>
  <si>
    <t>215_6553</t>
  </si>
  <si>
    <t>Larvik; Holmejordet, like opp for sjøen, \gruset areal, småskog, veikant, stor bestand</t>
  </si>
  <si>
    <t>Trond Grøstad</t>
  </si>
  <si>
    <t>https://www.unimus.no/felles/bilder/web_hent_bilde.php?id=13659621&amp;type=jpeg</t>
  </si>
  <si>
    <t>POINT (214616 6552953)</t>
  </si>
  <si>
    <t>urn:catalog:O:V:395825</t>
  </si>
  <si>
    <t>8_395825</t>
  </si>
  <si>
    <t>O_395825</t>
  </si>
  <si>
    <t>395845</t>
  </si>
  <si>
    <t>215_6557</t>
  </si>
  <si>
    <t>Larvik; Langestrand, veikant, skråning ved Druidenes hus, \trolig rest fra gammel hage</t>
  </si>
  <si>
    <t>https://www.unimus.no/felles/bilder/web_hent_bilde.php?id=13659622&amp;type=jpeg</t>
  </si>
  <si>
    <t>POINT (214081 6556044)</t>
  </si>
  <si>
    <t>urn:catalog:O:V:395845</t>
  </si>
  <si>
    <t>8_395845</t>
  </si>
  <si>
    <t>O_395845</t>
  </si>
  <si>
    <t>255498</t>
  </si>
  <si>
    <t>215_6559</t>
  </si>
  <si>
    <t>Larvik: Holmejordet, øverst oppe \liten bekkedal, store bestander, begge sider</t>
  </si>
  <si>
    <t>POINT (214681 6558916)</t>
  </si>
  <si>
    <t>urn:catalog:O:V:255498</t>
  </si>
  <si>
    <t>8_255498</t>
  </si>
  <si>
    <t>O_255498</t>
  </si>
  <si>
    <t>397229</t>
  </si>
  <si>
    <t>urn:catalog:O:V:397229</t>
  </si>
  <si>
    <t>8_397229</t>
  </si>
  <si>
    <t>O_397229</t>
  </si>
  <si>
    <t>372983</t>
  </si>
  <si>
    <t>223_6553</t>
  </si>
  <si>
    <t>Ula, stien ned til Foksund, Knuvla. Småskog, bestand over flere m².</t>
  </si>
  <si>
    <t>https://www.unimus.no/felles/bilder/web_hent_bilde.php?id=13656142&amp;type=jpeg</t>
  </si>
  <si>
    <t>POINT (223844 6552510)</t>
  </si>
  <si>
    <t>urn:catalog:O:V:372983</t>
  </si>
  <si>
    <t>8_372983</t>
  </si>
  <si>
    <t>O_372983</t>
  </si>
  <si>
    <t>286973</t>
  </si>
  <si>
    <t>233_6595</t>
  </si>
  <si>
    <t>Tønsberg</t>
  </si>
  <si>
    <t>Re</t>
  </si>
  <si>
    <t>Like sør for gården Skog, på nordsiden av elva.</t>
  </si>
  <si>
    <t>Roger Halvorsen | Øystein Ruden</t>
  </si>
  <si>
    <t>https://www.unimus.no/felles/bilder/web_hent_bilde.php?id=13730625&amp;type=jpeg</t>
  </si>
  <si>
    <t>POINT (233033 6594481)</t>
  </si>
  <si>
    <t>urn:catalog:O:V:286973</t>
  </si>
  <si>
    <t>8_286973</t>
  </si>
  <si>
    <t>O_286973</t>
  </si>
  <si>
    <t>148725</t>
  </si>
  <si>
    <t>235_6569</t>
  </si>
  <si>
    <t>Færder</t>
  </si>
  <si>
    <t>Nøtterøy</t>
  </si>
  <si>
    <t>Nøtterøy: Småvik (88/6), ved Småvikveien 47 \Kantsone mellom 'vill-eng' (plen) og skog</t>
  </si>
  <si>
    <t>Oddvar Pedersen</t>
  </si>
  <si>
    <t>https://www.unimus.no/felles/bilder/web_hent_bilde.php?id=13709187&amp;type=jpeg</t>
  </si>
  <si>
    <t>POINT (235386 6568552)</t>
  </si>
  <si>
    <t>urn:catalog:O:V:148725</t>
  </si>
  <si>
    <t>8_148725</t>
  </si>
  <si>
    <t>O_148725</t>
  </si>
  <si>
    <t>p</t>
  </si>
  <si>
    <t>10654/904</t>
  </si>
  <si>
    <t>XL</t>
  </si>
  <si>
    <t>Småvik; Villeng / [Kode 2; spredt]</t>
  </si>
  <si>
    <t>Pedersen, Oddvar</t>
  </si>
  <si>
    <t>Lamiastrum galeobdolon</t>
  </si>
  <si>
    <t>O_3Q</t>
  </si>
  <si>
    <t>Fab3</t>
  </si>
  <si>
    <t>op</t>
  </si>
  <si>
    <t>O_3Q_10654/904</t>
  </si>
  <si>
    <t>395900</t>
  </si>
  <si>
    <t>237_6573</t>
  </si>
  <si>
    <t>Nøtterøy; Støyten, veikant og utenfor en eiendom</t>
  </si>
  <si>
    <t>https://www.unimus.no/felles/bilder/web_hent_bilde.php?id=13659637&amp;type=jpeg</t>
  </si>
  <si>
    <t>POINT (236709 6572750)</t>
  </si>
  <si>
    <t>urn:catalog:O:V:395900</t>
  </si>
  <si>
    <t>8_395900</t>
  </si>
  <si>
    <t>O_395900</t>
  </si>
  <si>
    <t>KMN</t>
  </si>
  <si>
    <t>62760</t>
  </si>
  <si>
    <t>Ex</t>
  </si>
  <si>
    <t>Cult</t>
  </si>
  <si>
    <t>127_6613</t>
  </si>
  <si>
    <t>Kviteseid</t>
  </si>
  <si>
    <t>Te</t>
  </si>
  <si>
    <t>Haugen i Morgedal, gammel gård, hus fra omkr. 1850 // Dyrket i hagen til Anne Maj Omtveit</t>
  </si>
  <si>
    <t>Asbjørn Lie</t>
  </si>
  <si>
    <t>POINT (126828 6612649)</t>
  </si>
  <si>
    <t>urn:catalog:KMN:V:62760</t>
  </si>
  <si>
    <t>Agder naturmuseum</t>
  </si>
  <si>
    <t>33_62760</t>
  </si>
  <si>
    <t>KMN_62760</t>
  </si>
  <si>
    <t>492898</t>
  </si>
  <si>
    <t>117_6477</t>
  </si>
  <si>
    <t>Agder</t>
  </si>
  <si>
    <t>Grimstad</t>
  </si>
  <si>
    <t>AA</t>
  </si>
  <si>
    <t>Grimstad (Eide): Fossdal v veien S f Kvennhushei \Kantsone mellom vei og gjengroende eng</t>
  </si>
  <si>
    <t>https://www.unimus.no/felles/bilder/web_hent_bilde.php?id=13638966&amp;type=jpeg</t>
  </si>
  <si>
    <t>POINT (117356 6477031)</t>
  </si>
  <si>
    <t>urn:catalog:O:V:492898</t>
  </si>
  <si>
    <t>8_492898</t>
  </si>
  <si>
    <t>O_492898</t>
  </si>
  <si>
    <t>297235</t>
  </si>
  <si>
    <t>Belagt</t>
  </si>
  <si>
    <t>139_6495</t>
  </si>
  <si>
    <t>Arendal</t>
  </si>
  <si>
    <t>Gamle Færvik skole \ /[Kvant.:] 1</t>
  </si>
  <si>
    <t>POINT (139146 6495795)</t>
  </si>
  <si>
    <t>59_297235</t>
  </si>
  <si>
    <t>601173</t>
  </si>
  <si>
    <t>Gamle Færvik skole</t>
  </si>
  <si>
    <t>POINT (139138 6495804)</t>
  </si>
  <si>
    <t>59_601173</t>
  </si>
  <si>
    <t>3177</t>
  </si>
  <si>
    <t>103_6467</t>
  </si>
  <si>
    <t>Lillesand</t>
  </si>
  <si>
    <t>Høvåg: SW f Myren ved gammelt hus</t>
  </si>
  <si>
    <t>Jon Kaasa</t>
  </si>
  <si>
    <t>https://www.unimus.no/felles/bilder/web_hent_bilde.php?id=13678672&amp;type=jpeg</t>
  </si>
  <si>
    <t>POINT (102302 6467028)</t>
  </si>
  <si>
    <t>urn:catalog:O:V:3177</t>
  </si>
  <si>
    <t>8_3177</t>
  </si>
  <si>
    <t>O_3177</t>
  </si>
  <si>
    <t>48088</t>
  </si>
  <si>
    <t>Høvåg: Sydvest for Myren ved gammelt hus</t>
  </si>
  <si>
    <t>https://www.unimus.no/felles/bilder/web_hent_bilde.php?id=13678671&amp;type=jpeg</t>
  </si>
  <si>
    <t>urn:catalog:O:V:48088</t>
  </si>
  <si>
    <t>8_48088</t>
  </si>
  <si>
    <t>O_48088</t>
  </si>
  <si>
    <t>48089</t>
  </si>
  <si>
    <t>87_6465</t>
  </si>
  <si>
    <t>Kristiansand</t>
  </si>
  <si>
    <t>VA</t>
  </si>
  <si>
    <t>Myren v. Kr.sand</t>
  </si>
  <si>
    <t>Daniel Danielsen</t>
  </si>
  <si>
    <t>https://www.unimus.no/felles/bilder/web_hent_bilde.php?id=13678675&amp;type=jpeg</t>
  </si>
  <si>
    <t>POINT (86268 6465093)</t>
  </si>
  <si>
    <t>urn:catalog:O:V:48089</t>
  </si>
  <si>
    <t>8_48089</t>
  </si>
  <si>
    <t>O_48089</t>
  </si>
  <si>
    <t>48090</t>
  </si>
  <si>
    <t>91_6469</t>
  </si>
  <si>
    <t>Narvika</t>
  </si>
  <si>
    <t>Johs. Johannessen</t>
  </si>
  <si>
    <t>Finst og i Tveit: Føreid, i mørk skog der den dekker 30-40 kv.m.  GS</t>
  </si>
  <si>
    <t>https://www.unimus.no/felles/bilder/web_hent_bilde.php?id=13678674&amp;type=jpeg</t>
  </si>
  <si>
    <t>POINT (90826 6468045)</t>
  </si>
  <si>
    <t>urn:catalog:O:V:48090</t>
  </si>
  <si>
    <t>8_48090</t>
  </si>
  <si>
    <t>O_48090</t>
  </si>
  <si>
    <t>3146/184</t>
  </si>
  <si>
    <t>99_6465</t>
  </si>
  <si>
    <t>Eftevåg - Neset  / Trolig forvillet, nær hytte</t>
  </si>
  <si>
    <t>Gauslaa, Yngvar</t>
  </si>
  <si>
    <t>KMN_XL</t>
  </si>
  <si>
    <t>KMN_XL_3146/184</t>
  </si>
  <si>
    <t>3089/102</t>
  </si>
  <si>
    <t>51_6455</t>
  </si>
  <si>
    <t>Lindesnes</t>
  </si>
  <si>
    <t>Mandal</t>
  </si>
  <si>
    <t xml:space="preserve">Tuftenes - Lande </t>
  </si>
  <si>
    <t>Wischmann, Finn</t>
  </si>
  <si>
    <t>KMN_XL_3089/102</t>
  </si>
  <si>
    <t>48091</t>
  </si>
  <si>
    <t>51_6457</t>
  </si>
  <si>
    <t>forv. v skolen v. Tuftenes</t>
  </si>
  <si>
    <t>Finn Wischmann</t>
  </si>
  <si>
    <t>https://www.unimus.no/felles/bilder/web_hent_bilde.php?id=13678673&amp;type=jpeg</t>
  </si>
  <si>
    <t>POINT (51554 6456466)</t>
  </si>
  <si>
    <t>urn:catalog:O:V:48091</t>
  </si>
  <si>
    <t>8_48091</t>
  </si>
  <si>
    <t>O_48091</t>
  </si>
  <si>
    <t>1691/27</t>
  </si>
  <si>
    <t>11_6483</t>
  </si>
  <si>
    <t>Flekkefjord</t>
  </si>
  <si>
    <t>Anabeløy (ferjeleiet) - tettbebyggelsen - mot øst - opp mot Trolldalsvn - Dugårdstj. - Kvennhusvn -</t>
  </si>
  <si>
    <t>Åsen, Per Arvid; Lie, Asbjørn; Grimsby, Svein; Grimsby, Geir</t>
  </si>
  <si>
    <t>KMN_XL_1691/27</t>
  </si>
  <si>
    <t>164237</t>
  </si>
  <si>
    <t>-39_6559</t>
  </si>
  <si>
    <t>Rogaland</t>
  </si>
  <si>
    <t>Sandnes</t>
  </si>
  <si>
    <t>Ro</t>
  </si>
  <si>
    <t>Heigre \Heildekkande i skogsholt ved veg</t>
  </si>
  <si>
    <t>Styrk Lote</t>
  </si>
  <si>
    <t>POINT (-39276 6558919)</t>
  </si>
  <si>
    <t>urn:catalog:BG:S:164237</t>
  </si>
  <si>
    <t>105_164237</t>
  </si>
  <si>
    <t>BG_164237</t>
  </si>
  <si>
    <t>164238</t>
  </si>
  <si>
    <t>urn:catalog:BG:S:164238</t>
  </si>
  <si>
    <t>105_164238</t>
  </si>
  <si>
    <t>BG_164238</t>
  </si>
  <si>
    <t>14553117</t>
  </si>
  <si>
    <t>-33_6571</t>
  </si>
  <si>
    <t>Stavanger</t>
  </si>
  <si>
    <t>Sørmarka, Stavanger, Ro</t>
  </si>
  <si>
    <t>Endre Nygaard</t>
  </si>
  <si>
    <t>https://www.artsobservasjoner.no/Sighting/14553117</t>
  </si>
  <si>
    <t>POINT (-33877 6570465)</t>
  </si>
  <si>
    <t>urn:uuid:78f4b161-241b-4fe4-abaf-a6b51fa3f90b</t>
  </si>
  <si>
    <t>1010_14553117</t>
  </si>
  <si>
    <t>17129012</t>
  </si>
  <si>
    <t>Sørmarka, nord, Stavanger, Ro \NA T4 Skogsmark ved tursti Opprinnelig rapporte...</t>
  </si>
  <si>
    <t>Jan Alsvik</t>
  </si>
  <si>
    <t>100 planter, på begge sider av turstien, Den er kalt "vanleg tvitann" hos Lid. (Underarten med lyse flekker på bladverket.).</t>
  </si>
  <si>
    <t>https://www.artsobservasjoner.no/Sighting/17129012</t>
  </si>
  <si>
    <t>POINT (-33886 6570460)</t>
  </si>
  <si>
    <t>urn:uuid:7985f3db-6e2b-46ae-8aa1-cc6910decd42</t>
  </si>
  <si>
    <t>1010_17129012</t>
  </si>
  <si>
    <t>21242037</t>
  </si>
  <si>
    <t>Sørmarka nord, Ullandhaug, Stavanger, Ro \Veggrøft langs turveg /[Kvant.:] 50 Plants</t>
  </si>
  <si>
    <t>Forvillet. Quantity: 50 Plants</t>
  </si>
  <si>
    <t>https://www.artsobservasjoner.no/Sighting/21242037</t>
  </si>
  <si>
    <t>POINT (-33891 6570487)</t>
  </si>
  <si>
    <t>urn:uuid:d64ff748-4440-4fb9-bb91-6b2a03433f8a</t>
  </si>
  <si>
    <t>1010_21242037</t>
  </si>
  <si>
    <t>23385329</t>
  </si>
  <si>
    <t>Sørmarka nord, Ullandhaug, Stavanger, Ro \Veggrøft langs turveg /[Kvant.:] 30 Plants</t>
  </si>
  <si>
    <t>Forvillet. Quantity: 30 Plants</t>
  </si>
  <si>
    <t>https://www.artsobservasjoner.no/Sighting/23385329</t>
  </si>
  <si>
    <t>urn:uuid:4e25ca78-aa2b-4608-9dd1-3dfa2edc776e</t>
  </si>
  <si>
    <t>1010_23385329</t>
  </si>
  <si>
    <t>24390010</t>
  </si>
  <si>
    <t>Ullandhaug, Ullandhaug, Stavanger, Ro \Grøftekant langs turveg /[Kvant.:] 20 Plants</t>
  </si>
  <si>
    <t>Forvvillet i veggrøft. Quantity: 20 Plants</t>
  </si>
  <si>
    <t>https://www.artsobservasjoner.no/Sighting/24390010</t>
  </si>
  <si>
    <t>POINT (-33885 6570485)</t>
  </si>
  <si>
    <t>urn:uuid:cce71890-cb68-4e5c-8f6f-2e538eb9ffc2</t>
  </si>
  <si>
    <t>1010_24390010</t>
  </si>
  <si>
    <t>24810581</t>
  </si>
  <si>
    <t>Ullandhaug, Stavanger, Ro \Grøftekant /[Kvant.:] 4 m2</t>
  </si>
  <si>
    <t>Gjenfunn. Forvillet bestand. Quantity: 4 m2</t>
  </si>
  <si>
    <t>https://www.artsobservasjoner.no/Sighting/24810581</t>
  </si>
  <si>
    <t>POINT (-33880 6570469)</t>
  </si>
  <si>
    <t>urn:uuid:472604b6-89df-4a6a-9ed8-81f2ff8b9485</t>
  </si>
  <si>
    <t>1010_24810581</t>
  </si>
  <si>
    <t>27461238</t>
  </si>
  <si>
    <t>Sørmarka nord, Ullandhaug, Stavanger, Ro \Grøftekant langs turveg</t>
  </si>
  <si>
    <t>https://www.artsobservasjoner.no/Sighting/27461238</t>
  </si>
  <si>
    <t>urn:uuid:c8128254-0e56-439a-a45f-8c2227dd18fd</t>
  </si>
  <si>
    <t>1010_27461238</t>
  </si>
  <si>
    <t>21369730</t>
  </si>
  <si>
    <t>-33_6573</t>
  </si>
  <si>
    <t>Gustav Vigelands vei, Stavanger, Ro \ruderatmark</t>
  </si>
  <si>
    <t>https://www.artsobservasjoner.no/Sighting/21369730</t>
  </si>
  <si>
    <t>POINT (-33820 6573812)</t>
  </si>
  <si>
    <t>urn:uuid:ffd5f956-86d4-4f32-bd9a-324a6fd3aaae</t>
  </si>
  <si>
    <t>1010_21369730</t>
  </si>
  <si>
    <t>372185</t>
  </si>
  <si>
    <t>-35_6569</t>
  </si>
  <si>
    <t>Grannes. Krattskog.</t>
  </si>
  <si>
    <t>John Inge Johnsen</t>
  </si>
  <si>
    <t>https://www.unimus.no/felles/bilder/web_hent_bilde.php?id=13656016&amp;type=jpeg</t>
  </si>
  <si>
    <t>POINT (-34153 6569009)</t>
  </si>
  <si>
    <t>urn:catalog:O:V:372185</t>
  </si>
  <si>
    <t>8_372185</t>
  </si>
  <si>
    <t>O_372185</t>
  </si>
  <si>
    <t>372084</t>
  </si>
  <si>
    <t>-35_6571</t>
  </si>
  <si>
    <t>Madlalia. \I edelløvskog.</t>
  </si>
  <si>
    <t>https://www.unimus.no/felles/bilder/web_hent_bilde.php?id=13655986&amp;type=jpeg</t>
  </si>
  <si>
    <t>POINT (-35406 6570534)</t>
  </si>
  <si>
    <t>urn:catalog:O:V:372084</t>
  </si>
  <si>
    <t>8_372084</t>
  </si>
  <si>
    <t>O_372084</t>
  </si>
  <si>
    <t>188502</t>
  </si>
  <si>
    <t>Stavanger: Madlalia, mellom Mølleberget og Liapynten. \I glissen skog. Ganske rikelig.</t>
  </si>
  <si>
    <t>Svein Imsland | Tore Berg</t>
  </si>
  <si>
    <t>POINT (-35563 6570809)</t>
  </si>
  <si>
    <t>urn:catalog:O:V:188502</t>
  </si>
  <si>
    <t>8_188502</t>
  </si>
  <si>
    <t>O_188502</t>
  </si>
  <si>
    <t>26852395</t>
  </si>
  <si>
    <t>Bjørn Farmanns gate, Stavanger, Ro \Fortauskant</t>
  </si>
  <si>
    <t>https://www.artsobservasjoner.no/Sighting/26852395</t>
  </si>
  <si>
    <t>POINT (-35236 6571417)</t>
  </si>
  <si>
    <t>urn:uuid:cb87b4cc-83c7-4eb6-87bf-d9b96767fe1d</t>
  </si>
  <si>
    <t>1010_26852395</t>
  </si>
  <si>
    <t>23792001</t>
  </si>
  <si>
    <t>-35_6573</t>
  </si>
  <si>
    <t>Rektor Oldens gate, Stavanger, Ro \Kant, ved parkeringsplass</t>
  </si>
  <si>
    <t>https://www.artsobservasjoner.no/Sighting/23792001</t>
  </si>
  <si>
    <t>POINT (-34194 6572376)</t>
  </si>
  <si>
    <t>urn:uuid:85387146-f41d-45ef-b119-463306c91af2</t>
  </si>
  <si>
    <t>1010_23792001</t>
  </si>
  <si>
    <t>157325</t>
  </si>
  <si>
    <t>-37_6553</t>
  </si>
  <si>
    <t>Klepp</t>
  </si>
  <si>
    <t>Orstad \Hageutkast i skog</t>
  </si>
  <si>
    <t>Dekkar nå eit 60-70 m² stort område</t>
  </si>
  <si>
    <t>POINT (-36077 6553313)</t>
  </si>
  <si>
    <t>urn:catalog:BG:S:157325</t>
  </si>
  <si>
    <t>105_157325</t>
  </si>
  <si>
    <t>BG_157325</t>
  </si>
  <si>
    <t>164539</t>
  </si>
  <si>
    <t>Orstad \Fyllplass i skog</t>
  </si>
  <si>
    <t>POINT (-36064 6553322)</t>
  </si>
  <si>
    <t>urn:catalog:BG:S:164539</t>
  </si>
  <si>
    <t>105_164539</t>
  </si>
  <si>
    <t>BG_164539</t>
  </si>
  <si>
    <t>225563</t>
  </si>
  <si>
    <t>Klepp: Klepp Stasjon. \Skråning innafor jernbanegjerdet.</t>
  </si>
  <si>
    <t>POINT (-37704 6552401)</t>
  </si>
  <si>
    <t>urn:catalog:O:V:225563</t>
  </si>
  <si>
    <t>8_225563</t>
  </si>
  <si>
    <t>O_225563</t>
  </si>
  <si>
    <t>225969</t>
  </si>
  <si>
    <t>-39_6549</t>
  </si>
  <si>
    <t>Time</t>
  </si>
  <si>
    <t>Time: Rosseland. \På jordvoll i kant av parkering/skrotemark.</t>
  </si>
  <si>
    <t>POINT (-39380 6548191)</t>
  </si>
  <si>
    <t>urn:catalog:O:V:225969</t>
  </si>
  <si>
    <t>8_225969</t>
  </si>
  <si>
    <t>O_225969</t>
  </si>
  <si>
    <t>327538</t>
  </si>
  <si>
    <t>-41_6549</t>
  </si>
  <si>
    <t>Time kommune: Bryne sentrum. \Ødetomt, gml. gartneritomt.</t>
  </si>
  <si>
    <t>https://www.unimus.no/felles/bilder/web_hent_bilde.php?id=13741611&amp;type=jpeg</t>
  </si>
  <si>
    <t>POINT (-40218 6548613)</t>
  </si>
  <si>
    <t>urn:catalog:O:V:327538</t>
  </si>
  <si>
    <t>8_327538</t>
  </si>
  <si>
    <t>O_327538</t>
  </si>
  <si>
    <t>372094</t>
  </si>
  <si>
    <t>-25_6549</t>
  </si>
  <si>
    <t>Gjesdal</t>
  </si>
  <si>
    <t>Vest av Klugsvatnet. Vegkant v/ rasteplass.</t>
  </si>
  <si>
    <t>https://www.unimus.no/felles/bilder/web_hent_bilde.php?id=13655988&amp;type=jpeg</t>
  </si>
  <si>
    <t>POINT (-25212 6548673)</t>
  </si>
  <si>
    <t>urn:catalog:O:V:372094</t>
  </si>
  <si>
    <t>8_372094</t>
  </si>
  <si>
    <t>O_372094</t>
  </si>
  <si>
    <t>161525</t>
  </si>
  <si>
    <t>43_6745</t>
  </si>
  <si>
    <t>Vestland</t>
  </si>
  <si>
    <t>Voss</t>
  </si>
  <si>
    <t>Ho</t>
  </si>
  <si>
    <t>Granvin</t>
  </si>
  <si>
    <t>Øvre Granvin v/Skjervefossen \Vaks i ein Strutsevengplantasje</t>
  </si>
  <si>
    <t>POINT (42755 6745949)</t>
  </si>
  <si>
    <t>urn:catalog:BG:S:161525</t>
  </si>
  <si>
    <t>105_161525</t>
  </si>
  <si>
    <t>BG_161525</t>
  </si>
  <si>
    <t>21928801</t>
  </si>
  <si>
    <t>39_6769</t>
  </si>
  <si>
    <t>Vinje, Vinje, Voss, Ve</t>
  </si>
  <si>
    <t>Geir Flatabø</t>
  </si>
  <si>
    <t>Hageflyktning, dekker muligens et dekar  svært dominerene undervegetasjon på fyllitt grus -jord -berg mot Myrkdalen ved rundkjøringa.</t>
  </si>
  <si>
    <t>https://www.artsobservasjoner.no/Sighting/21928801</t>
  </si>
  <si>
    <t>POINT (38664 6769706)</t>
  </si>
  <si>
    <t>urn:uuid:199c26c1-8d56-41db-9b5c-2ae286741dea</t>
  </si>
  <si>
    <t>1010_21928801</t>
  </si>
  <si>
    <t>90491</t>
  </si>
  <si>
    <t>23_6821</t>
  </si>
  <si>
    <t>Høyanger</t>
  </si>
  <si>
    <t>SF</t>
  </si>
  <si>
    <t>Høyanger: Hålandslia brattlendt lauvskog, dekker botnen</t>
  </si>
  <si>
    <t>https://www.unimus.no/felles/bilder/web_hent_bilde.php?id=13678779&amp;type=jpeg</t>
  </si>
  <si>
    <t>POINT (22202 6820482)</t>
  </si>
  <si>
    <t>urn:catalog:O:V:90491</t>
  </si>
  <si>
    <t>8_90491</t>
  </si>
  <si>
    <t>O_90491</t>
  </si>
  <si>
    <t>TRH</t>
  </si>
  <si>
    <t>120694</t>
  </si>
  <si>
    <t>101_6981</t>
  </si>
  <si>
    <t>Møre og Romsdal</t>
  </si>
  <si>
    <t>Molde</t>
  </si>
  <si>
    <t>MR</t>
  </si>
  <si>
    <t>Øvre Fuglset \I grasmark nær hage</t>
  </si>
  <si>
    <t>https://www.unimus.no/felles/bilder/web_hent_bilde.php?id=14764375&amp;type=jpeg</t>
  </si>
  <si>
    <t>POINT (101649 6981391)</t>
  </si>
  <si>
    <t>urn:catalog:TRH:V:120694</t>
  </si>
  <si>
    <t>NTNU-Vitenskapsmuseet</t>
  </si>
  <si>
    <t>37_120694</t>
  </si>
  <si>
    <t>TRH_120694</t>
  </si>
  <si>
    <t>597641</t>
  </si>
  <si>
    <t>103_6981</t>
  </si>
  <si>
    <t>Molde. Molde Ø, Retiroparken \lauvskog</t>
  </si>
  <si>
    <t>POINT (102838 6980189)</t>
  </si>
  <si>
    <t>urn:catalog:O:V:597641</t>
  </si>
  <si>
    <t>8_597641</t>
  </si>
  <si>
    <t>O_597641</t>
  </si>
  <si>
    <t>48093</t>
  </si>
  <si>
    <t>97_6981</t>
  </si>
  <si>
    <t>i et skogholt ved veikant ved innkjørselveien til Molde fra vest</t>
  </si>
  <si>
    <t>Eiliv Lunde</t>
  </si>
  <si>
    <t>https://www.unimus.no/felles/bilder/web_hent_bilde.php?id=13678676&amp;type=jpeg</t>
  </si>
  <si>
    <t>POINT (96467 6980657)</t>
  </si>
  <si>
    <t>urn:catalog:O:V:48093</t>
  </si>
  <si>
    <t>8_48093</t>
  </si>
  <si>
    <t>O_48093</t>
  </si>
  <si>
    <t>243074</t>
  </si>
  <si>
    <t>Molde V: Mekvorpveien 4 \Lett forvillet mellom hage og vei</t>
  </si>
  <si>
    <t>Eli Fremstad</t>
  </si>
  <si>
    <t>https://www.unimus.no/felles/bilder/web_hent_bilde.php?id=14896356&amp;type=jpeg</t>
  </si>
  <si>
    <t>POINT (96614 6980806)</t>
  </si>
  <si>
    <t>urn:catalog:TRH:V:243074</t>
  </si>
  <si>
    <t>37_243074</t>
  </si>
  <si>
    <t>TRH_243074</t>
  </si>
  <si>
    <t>17346711</t>
  </si>
  <si>
    <t>45_6957</t>
  </si>
  <si>
    <t>Ålesund</t>
  </si>
  <si>
    <t>Borgundvegen 43, parken, Ålesund, Mr</t>
  </si>
  <si>
    <t>Dag Holtan|Perry Gunnar Larsen</t>
  </si>
  <si>
    <t>Naturalisert un mass.</t>
  </si>
  <si>
    <t>https://www.artsobservasjoner.no/Sighting/17346711</t>
  </si>
  <si>
    <t>POINT (45942 6957827)</t>
  </si>
  <si>
    <t>urn:uuid:b69bdb3c-56bf-4ed7-ba00-7cf51b283fbb</t>
  </si>
  <si>
    <t>1010_17346711</t>
  </si>
  <si>
    <t>243036</t>
  </si>
  <si>
    <t>47_6949</t>
  </si>
  <si>
    <t>Sula</t>
  </si>
  <si>
    <t>Rv 61 Ø Sulesund \Skrotemark,</t>
  </si>
  <si>
    <t>Utkastet</t>
  </si>
  <si>
    <t>https://www.unimus.no/felles/bilder/web_hent_bilde.php?id=14896295&amp;type=jpeg</t>
  </si>
  <si>
    <t>POINT (47392 6949479)</t>
  </si>
  <si>
    <t>urn:catalog:TRH:V:243036</t>
  </si>
  <si>
    <t>37_243036</t>
  </si>
  <si>
    <t>TRH_243036</t>
  </si>
  <si>
    <t>341676</t>
  </si>
  <si>
    <t>129_7015</t>
  </si>
  <si>
    <t>Averøy</t>
  </si>
  <si>
    <t>Averøya. Ved Bremsnes</t>
  </si>
  <si>
    <t>Rune Aae</t>
  </si>
  <si>
    <t>Jan Ingar I. Båtvik</t>
  </si>
  <si>
    <t>https://www.unimus.no/felles/bilder/web_hent_bilde.php?id=13743235&amp;type=jpeg</t>
  </si>
  <si>
    <t>POINT (129724 7015668)</t>
  </si>
  <si>
    <t>urn:catalog:O:V:341676</t>
  </si>
  <si>
    <t>8_341676</t>
  </si>
  <si>
    <t>O_341676</t>
  </si>
  <si>
    <t>17239775</t>
  </si>
  <si>
    <t>177_6985</t>
  </si>
  <si>
    <t>Surnadal</t>
  </si>
  <si>
    <t>Svinvik arboret, Surnadal, Mr \hage</t>
  </si>
  <si>
    <t>Øystein Folden|Dag Holtan</t>
  </si>
  <si>
    <t>Aukar i omfang og dellokalitetar.</t>
  </si>
  <si>
    <t>https://www.artsobservasjoner.no/Sighting/17239775</t>
  </si>
  <si>
    <t>POINT (176200 6985300)</t>
  </si>
  <si>
    <t>urn:uuid:bbd549a6-4e34-40d6-a5ae-844338c95a1e</t>
  </si>
  <si>
    <t>1010_17239775</t>
  </si>
  <si>
    <t>13217285</t>
  </si>
  <si>
    <t>273_7043</t>
  </si>
  <si>
    <t>Trøndelag</t>
  </si>
  <si>
    <t>Trondheim</t>
  </si>
  <si>
    <t>ST</t>
  </si>
  <si>
    <t>Gamlehagen, Ringve botaniske hage, Trondheim, Tø</t>
  </si>
  <si>
    <t>Are Nakrem</t>
  </si>
  <si>
    <t>https://www.artsobservasjoner.no/Sighting/13217285</t>
  </si>
  <si>
    <t>POINT (273276 7043510)</t>
  </si>
  <si>
    <t>urn:uuid:fe7188ec-760a-4d06-84fa-8dd80a30957f</t>
  </si>
  <si>
    <t>1010_13217285</t>
  </si>
  <si>
    <t>25547730</t>
  </si>
  <si>
    <t>Ladehammaren S6, Trondheim, Tø \NA T42 Blomsterbed og liknende NA T42</t>
  </si>
  <si>
    <t>https://www.artsobservasjoner.no/Sighting/25547730</t>
  </si>
  <si>
    <t>POINT (272022 7043251)</t>
  </si>
  <si>
    <t>urn:uuid:38ff5c74-9350-4b0e-9ff7-dbe7074c9b2d</t>
  </si>
  <si>
    <t>1010_25547730</t>
  </si>
  <si>
    <t>351248</t>
  </si>
  <si>
    <t>313_6945</t>
  </si>
  <si>
    <t>Røros</t>
  </si>
  <si>
    <t>Røros: Røros by, NV-delen av Falkbergets vei \Skrotemark ved vei</t>
  </si>
  <si>
    <t>Anne Elven | Reidar Elven</t>
  </si>
  <si>
    <t>POINT (313542 6944432)</t>
  </si>
  <si>
    <t>urn:catalog:O:V:351248</t>
  </si>
  <si>
    <t>8_351248</t>
  </si>
  <si>
    <t>O_351248</t>
  </si>
  <si>
    <t>48527</t>
  </si>
  <si>
    <t>333_7139</t>
  </si>
  <si>
    <t>Namsos</t>
  </si>
  <si>
    <t>NT</t>
  </si>
  <si>
    <t>N for Romstad (Lauvåsen) \Rik granskog.</t>
  </si>
  <si>
    <t>Anders Lyngstad</t>
  </si>
  <si>
    <t>Hageflyktning</t>
  </si>
  <si>
    <t>https://www.unimus.no/felles/bilder/web_hent_bilde.php?id=14736607&amp;type=jpeg</t>
  </si>
  <si>
    <t>POINT (333442 7139433)</t>
  </si>
  <si>
    <t>urn:catalog:TRH:V:48527</t>
  </si>
  <si>
    <t>37_48527</t>
  </si>
  <si>
    <t>TRH_48527</t>
  </si>
  <si>
    <t>Toten. I et gartneri.</t>
  </si>
  <si>
    <t>J.H. Meinich</t>
  </si>
  <si>
    <t>Rimeligvis forvildet</t>
  </si>
  <si>
    <t>https://www.unimus.no/felles/bilder/web_hent_bilde.php?id=14822222&amp;type=jpeg</t>
  </si>
  <si>
    <t>TRH_169175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</si>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</sst>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F5A4-7C02-480D-9515-8627404C410E}">
  <dimension ref="A1:BX145"/>
  <sheetViews>
    <sheetView tabSelected="1" topLeftCell="N1" workbookViewId="0">
      <selection activeCell="AC3" sqref="AC3"/>
    </sheetView>
  </sheetViews>
  <sheetFormatPr defaultRowHeight="15" x14ac:dyDescent="0.25"/>
  <cols>
    <col min="29" max="29" width="35.5703125" customWidth="1"/>
  </cols>
  <sheetData>
    <row r="1" spans="1:76" x14ac:dyDescent="0.25">
      <c r="A1" s="13" t="s">
        <v>1214</v>
      </c>
      <c r="B1" s="13" t="s">
        <v>1215</v>
      </c>
      <c r="C1" s="13" t="s">
        <v>1216</v>
      </c>
      <c r="D1" s="13" t="s">
        <v>1217</v>
      </c>
      <c r="E1" s="13" t="s">
        <v>1218</v>
      </c>
      <c r="F1" s="13" t="s">
        <v>1219</v>
      </c>
      <c r="G1" s="13" t="s">
        <v>1220</v>
      </c>
      <c r="H1" s="14" t="s">
        <v>1221</v>
      </c>
      <c r="I1" s="13" t="s">
        <v>1222</v>
      </c>
      <c r="J1" s="13" t="s">
        <v>1223</v>
      </c>
      <c r="K1" s="13" t="s">
        <v>1224</v>
      </c>
      <c r="L1" s="13" t="s">
        <v>1225</v>
      </c>
      <c r="M1" s="13" t="s">
        <v>1226</v>
      </c>
      <c r="N1" s="13" t="s">
        <v>1227</v>
      </c>
      <c r="O1" s="13" t="s">
        <v>1228</v>
      </c>
      <c r="P1" s="15" t="s">
        <v>1229</v>
      </c>
      <c r="Q1" s="16" t="s">
        <v>1230</v>
      </c>
      <c r="R1" s="17" t="s">
        <v>1231</v>
      </c>
      <c r="S1" s="17" t="s">
        <v>1232</v>
      </c>
      <c r="T1" s="17" t="s">
        <v>1233</v>
      </c>
      <c r="U1" s="18" t="s">
        <v>1234</v>
      </c>
      <c r="V1" s="13" t="s">
        <v>1235</v>
      </c>
      <c r="W1" s="13" t="s">
        <v>1236</v>
      </c>
      <c r="X1" s="13" t="s">
        <v>1237</v>
      </c>
      <c r="Y1" s="4" t="s">
        <v>1238</v>
      </c>
      <c r="Z1" s="4" t="s">
        <v>1239</v>
      </c>
      <c r="AA1" s="13" t="s">
        <v>1240</v>
      </c>
      <c r="AB1" s="13" t="s">
        <v>1241</v>
      </c>
      <c r="AC1" s="13" t="s">
        <v>1242</v>
      </c>
      <c r="AD1" s="13" t="s">
        <v>1243</v>
      </c>
      <c r="AE1" s="13" t="s">
        <v>1244</v>
      </c>
      <c r="AF1" s="13" t="s">
        <v>1245</v>
      </c>
      <c r="AG1" s="13" t="s">
        <v>1246</v>
      </c>
      <c r="AH1" s="13" t="s">
        <v>1247</v>
      </c>
      <c r="AI1" s="13"/>
      <c r="AJ1" s="13" t="s">
        <v>1248</v>
      </c>
      <c r="AK1" s="13" t="s">
        <v>1249</v>
      </c>
      <c r="AL1" s="18" t="s">
        <v>1250</v>
      </c>
      <c r="AM1" s="18" t="s">
        <v>1251</v>
      </c>
      <c r="AN1" s="18" t="s">
        <v>1252</v>
      </c>
      <c r="AO1" s="18" t="s">
        <v>1253</v>
      </c>
      <c r="AP1" s="13" t="s">
        <v>1254</v>
      </c>
      <c r="AQ1" s="19" t="s">
        <v>1255</v>
      </c>
      <c r="AR1" s="20" t="s">
        <v>1256</v>
      </c>
      <c r="AS1" s="13" t="s">
        <v>1257</v>
      </c>
      <c r="AT1" s="12" t="s">
        <v>1258</v>
      </c>
      <c r="AU1" s="13" t="s">
        <v>1226</v>
      </c>
      <c r="AV1" s="13" t="s">
        <v>1259</v>
      </c>
      <c r="AW1" s="13" t="s">
        <v>1260</v>
      </c>
      <c r="AX1" s="13" t="s">
        <v>1261</v>
      </c>
      <c r="AY1" s="13" t="s">
        <v>1262</v>
      </c>
      <c r="AZ1" s="13" t="s">
        <v>1263</v>
      </c>
      <c r="BA1" s="13" t="s">
        <v>1264</v>
      </c>
      <c r="BB1" s="13" t="s">
        <v>1265</v>
      </c>
      <c r="BC1" s="13" t="s">
        <v>1266</v>
      </c>
      <c r="BD1" s="13" t="s">
        <v>1267</v>
      </c>
      <c r="BE1" s="13" t="s">
        <v>1268</v>
      </c>
      <c r="BF1" s="21" t="s">
        <v>1269</v>
      </c>
      <c r="BG1" s="13" t="s">
        <v>1270</v>
      </c>
      <c r="BH1" s="13" t="s">
        <v>1233</v>
      </c>
      <c r="BI1" s="13" t="s">
        <v>1271</v>
      </c>
      <c r="BJ1" s="13" t="s">
        <v>1272</v>
      </c>
      <c r="BK1" s="8" t="s">
        <v>1273</v>
      </c>
      <c r="BL1" s="13" t="s">
        <v>1274</v>
      </c>
      <c r="BM1" s="13" t="s">
        <v>1275</v>
      </c>
      <c r="BN1" s="13" t="s">
        <v>1276</v>
      </c>
      <c r="BO1" s="13" t="s">
        <v>1277</v>
      </c>
      <c r="BP1" t="s">
        <v>1278</v>
      </c>
      <c r="BQ1" t="s">
        <v>1279</v>
      </c>
      <c r="BR1" t="s">
        <v>1280</v>
      </c>
      <c r="BS1" t="s">
        <v>1281</v>
      </c>
      <c r="BT1" s="13" t="s">
        <v>1282</v>
      </c>
      <c r="BU1" s="13" t="s">
        <v>1283</v>
      </c>
      <c r="BV1" s="13" t="s">
        <v>1284</v>
      </c>
      <c r="BW1" s="13" t="s">
        <v>1285</v>
      </c>
      <c r="BX1" s="13" t="s">
        <v>1286</v>
      </c>
    </row>
    <row r="2" spans="1:76" x14ac:dyDescent="0.25">
      <c r="A2">
        <v>362998</v>
      </c>
      <c r="B2">
        <v>142074</v>
      </c>
      <c r="F2" t="s">
        <v>0</v>
      </c>
      <c r="G2" t="s">
        <v>444</v>
      </c>
      <c r="H2" t="s">
        <v>445</v>
      </c>
      <c r="I2" s="1" t="str">
        <f>HYPERLINK(AT2,"Hb")</f>
        <v>Hb</v>
      </c>
      <c r="K2">
        <v>1</v>
      </c>
      <c r="L2" t="s">
        <v>3</v>
      </c>
      <c r="M2">
        <v>102305</v>
      </c>
      <c r="N2" t="s">
        <v>4</v>
      </c>
      <c r="O2" t="s">
        <v>4</v>
      </c>
      <c r="R2" t="s">
        <v>446</v>
      </c>
      <c r="U2" t="s">
        <v>447</v>
      </c>
      <c r="V2" s="9">
        <v>3</v>
      </c>
      <c r="W2" t="s">
        <v>362</v>
      </c>
      <c r="X2" t="s">
        <v>362</v>
      </c>
      <c r="Y2" s="3" t="s">
        <v>175</v>
      </c>
      <c r="Z2" s="4">
        <v>2</v>
      </c>
      <c r="AA2" s="5">
        <v>301</v>
      </c>
      <c r="AB2" s="5" t="s">
        <v>362</v>
      </c>
      <c r="AC2" t="s">
        <v>448</v>
      </c>
      <c r="AD2">
        <v>1891</v>
      </c>
      <c r="AE2">
        <v>6</v>
      </c>
      <c r="AF2">
        <v>2</v>
      </c>
      <c r="AG2" t="s">
        <v>449</v>
      </c>
      <c r="AH2" t="s">
        <v>449</v>
      </c>
      <c r="AJ2" t="s">
        <v>4</v>
      </c>
      <c r="AL2">
        <v>261317</v>
      </c>
      <c r="AM2">
        <v>6656077</v>
      </c>
      <c r="AN2" s="5">
        <v>261000</v>
      </c>
      <c r="AO2" s="5">
        <v>6657000</v>
      </c>
      <c r="AP2">
        <v>20057</v>
      </c>
      <c r="AR2">
        <v>105</v>
      </c>
      <c r="AT2" t="s">
        <v>450</v>
      </c>
      <c r="AU2">
        <v>102305</v>
      </c>
      <c r="AW2" s="6" t="s">
        <v>14</v>
      </c>
      <c r="AX2">
        <v>1</v>
      </c>
      <c r="AY2" t="s">
        <v>15</v>
      </c>
      <c r="AZ2" t="s">
        <v>451</v>
      </c>
      <c r="BA2" t="s">
        <v>452</v>
      </c>
      <c r="BB2">
        <v>105</v>
      </c>
      <c r="BC2" t="s">
        <v>453</v>
      </c>
      <c r="BD2" t="s">
        <v>454</v>
      </c>
      <c r="BE2">
        <v>1</v>
      </c>
      <c r="BF2" s="7">
        <v>42543</v>
      </c>
      <c r="BG2" s="8" t="s">
        <v>20</v>
      </c>
      <c r="BI2">
        <v>5</v>
      </c>
      <c r="BJ2">
        <v>293882</v>
      </c>
      <c r="BK2">
        <v>107795</v>
      </c>
      <c r="BL2" t="s">
        <v>455</v>
      </c>
      <c r="BN2" t="s">
        <v>456</v>
      </c>
      <c r="BX2">
        <v>362998</v>
      </c>
    </row>
    <row r="3" spans="1:76" x14ac:dyDescent="0.25">
      <c r="A3">
        <v>223739</v>
      </c>
      <c r="B3">
        <v>310630</v>
      </c>
      <c r="F3" t="s">
        <v>0</v>
      </c>
      <c r="G3" t="s">
        <v>1</v>
      </c>
      <c r="H3" t="s">
        <v>695</v>
      </c>
      <c r="I3" s="1" t="str">
        <f>HYPERLINK(AT3,"Hb")</f>
        <v>Hb</v>
      </c>
      <c r="K3">
        <v>1</v>
      </c>
      <c r="L3" t="s">
        <v>3</v>
      </c>
      <c r="M3">
        <v>102305</v>
      </c>
      <c r="N3" t="s">
        <v>4</v>
      </c>
      <c r="O3" t="s">
        <v>4</v>
      </c>
      <c r="U3" t="s">
        <v>696</v>
      </c>
      <c r="V3" s="9">
        <v>3</v>
      </c>
      <c r="W3" t="s">
        <v>697</v>
      </c>
      <c r="X3" t="s">
        <v>698</v>
      </c>
      <c r="Y3" s="3" t="s">
        <v>699</v>
      </c>
      <c r="Z3" s="4">
        <v>7</v>
      </c>
      <c r="AA3" s="5">
        <v>706</v>
      </c>
      <c r="AB3" s="5" t="s">
        <v>698</v>
      </c>
      <c r="AC3" t="s">
        <v>700</v>
      </c>
      <c r="AD3">
        <v>1894</v>
      </c>
      <c r="AE3">
        <v>5</v>
      </c>
      <c r="AF3">
        <v>1</v>
      </c>
      <c r="AG3" t="s">
        <v>701</v>
      </c>
      <c r="AH3" t="s">
        <v>11</v>
      </c>
      <c r="AJ3" t="s">
        <v>4</v>
      </c>
      <c r="AL3">
        <v>226936</v>
      </c>
      <c r="AM3">
        <v>6566945</v>
      </c>
      <c r="AN3" s="5">
        <v>227000</v>
      </c>
      <c r="AO3" s="5">
        <v>6567000</v>
      </c>
      <c r="AP3">
        <v>36424</v>
      </c>
      <c r="AR3">
        <v>8</v>
      </c>
      <c r="AS3" t="s">
        <v>702</v>
      </c>
      <c r="AT3" t="s">
        <v>703</v>
      </c>
      <c r="AU3">
        <v>102305</v>
      </c>
      <c r="AW3" s="6" t="s">
        <v>14</v>
      </c>
      <c r="AX3">
        <v>1</v>
      </c>
      <c r="AY3" t="s">
        <v>15</v>
      </c>
      <c r="AZ3" t="s">
        <v>704</v>
      </c>
      <c r="BA3" t="s">
        <v>705</v>
      </c>
      <c r="BB3">
        <v>8</v>
      </c>
      <c r="BC3" t="s">
        <v>18</v>
      </c>
      <c r="BD3" t="s">
        <v>19</v>
      </c>
      <c r="BE3">
        <v>1</v>
      </c>
      <c r="BF3" s="7">
        <v>33692</v>
      </c>
      <c r="BG3" s="8" t="s">
        <v>20</v>
      </c>
      <c r="BI3">
        <v>3</v>
      </c>
      <c r="BJ3">
        <v>482952</v>
      </c>
      <c r="BK3">
        <v>107951</v>
      </c>
      <c r="BL3" t="s">
        <v>706</v>
      </c>
      <c r="BN3" t="s">
        <v>707</v>
      </c>
      <c r="BX3">
        <v>223739</v>
      </c>
    </row>
    <row r="4" spans="1:76" x14ac:dyDescent="0.25">
      <c r="A4">
        <v>223740</v>
      </c>
      <c r="B4">
        <v>310631</v>
      </c>
      <c r="F4" t="s">
        <v>0</v>
      </c>
      <c r="G4" t="s">
        <v>1</v>
      </c>
      <c r="H4" t="s">
        <v>708</v>
      </c>
      <c r="I4" s="1" t="str">
        <f>HYPERLINK(AT4,"Hb")</f>
        <v>Hb</v>
      </c>
      <c r="K4">
        <v>1</v>
      </c>
      <c r="L4" t="s">
        <v>3</v>
      </c>
      <c r="M4">
        <v>102305</v>
      </c>
      <c r="N4" t="s">
        <v>4</v>
      </c>
      <c r="O4" t="s">
        <v>4</v>
      </c>
      <c r="U4" t="s">
        <v>696</v>
      </c>
      <c r="V4" s="9">
        <v>3</v>
      </c>
      <c r="W4" t="s">
        <v>697</v>
      </c>
      <c r="X4" t="s">
        <v>698</v>
      </c>
      <c r="Y4" s="3" t="s">
        <v>699</v>
      </c>
      <c r="Z4" s="4">
        <v>7</v>
      </c>
      <c r="AA4" s="5">
        <v>706</v>
      </c>
      <c r="AB4" s="5" t="s">
        <v>698</v>
      </c>
      <c r="AC4" t="s">
        <v>709</v>
      </c>
      <c r="AD4">
        <v>1894</v>
      </c>
      <c r="AE4">
        <v>5</v>
      </c>
      <c r="AF4">
        <v>1</v>
      </c>
      <c r="AG4" t="s">
        <v>701</v>
      </c>
      <c r="AH4" t="s">
        <v>11</v>
      </c>
      <c r="AJ4" t="s">
        <v>4</v>
      </c>
      <c r="AL4">
        <v>226936</v>
      </c>
      <c r="AM4">
        <v>6566945</v>
      </c>
      <c r="AN4" s="5">
        <v>227000</v>
      </c>
      <c r="AO4" s="5">
        <v>6567000</v>
      </c>
      <c r="AP4">
        <v>36424</v>
      </c>
      <c r="AR4">
        <v>8</v>
      </c>
      <c r="AS4" t="s">
        <v>702</v>
      </c>
      <c r="AT4" t="s">
        <v>710</v>
      </c>
      <c r="AU4">
        <v>102305</v>
      </c>
      <c r="AW4" s="6" t="s">
        <v>14</v>
      </c>
      <c r="AX4">
        <v>1</v>
      </c>
      <c r="AY4" t="s">
        <v>15</v>
      </c>
      <c r="AZ4" t="s">
        <v>704</v>
      </c>
      <c r="BA4" t="s">
        <v>711</v>
      </c>
      <c r="BB4">
        <v>8</v>
      </c>
      <c r="BC4" t="s">
        <v>18</v>
      </c>
      <c r="BD4" t="s">
        <v>19</v>
      </c>
      <c r="BE4">
        <v>1</v>
      </c>
      <c r="BF4" s="7">
        <v>33692</v>
      </c>
      <c r="BG4" s="8" t="s">
        <v>20</v>
      </c>
      <c r="BI4">
        <v>3</v>
      </c>
      <c r="BJ4">
        <v>482953</v>
      </c>
      <c r="BK4">
        <v>107952</v>
      </c>
      <c r="BL4" t="s">
        <v>712</v>
      </c>
      <c r="BN4" t="s">
        <v>713</v>
      </c>
      <c r="BX4">
        <v>223740</v>
      </c>
    </row>
    <row r="5" spans="1:76" x14ac:dyDescent="0.25">
      <c r="A5">
        <v>126046</v>
      </c>
      <c r="B5">
        <v>310633</v>
      </c>
      <c r="F5" t="s">
        <v>0</v>
      </c>
      <c r="G5" t="s">
        <v>1</v>
      </c>
      <c r="H5" t="s">
        <v>860</v>
      </c>
      <c r="I5" s="1" t="str">
        <f>HYPERLINK(AT5,"Hb")</f>
        <v>Hb</v>
      </c>
      <c r="K5">
        <v>1</v>
      </c>
      <c r="L5" t="s">
        <v>3</v>
      </c>
      <c r="M5">
        <v>102305</v>
      </c>
      <c r="N5" t="s">
        <v>4</v>
      </c>
      <c r="O5" t="s">
        <v>4</v>
      </c>
      <c r="U5" t="s">
        <v>861</v>
      </c>
      <c r="V5" s="2">
        <v>1</v>
      </c>
      <c r="W5" t="s">
        <v>824</v>
      </c>
      <c r="X5" t="s">
        <v>862</v>
      </c>
      <c r="Y5" t="s">
        <v>863</v>
      </c>
      <c r="Z5" s="4">
        <v>10</v>
      </c>
      <c r="AA5" s="5">
        <v>1001</v>
      </c>
      <c r="AB5" s="5" t="s">
        <v>862</v>
      </c>
      <c r="AC5" t="s">
        <v>864</v>
      </c>
      <c r="AD5">
        <v>1905</v>
      </c>
      <c r="AE5">
        <v>1</v>
      </c>
      <c r="AF5">
        <v>1</v>
      </c>
      <c r="AG5" t="s">
        <v>865</v>
      </c>
      <c r="AH5" t="s">
        <v>11</v>
      </c>
      <c r="AJ5" t="s">
        <v>4</v>
      </c>
      <c r="AL5">
        <v>86268</v>
      </c>
      <c r="AM5">
        <v>6465093</v>
      </c>
      <c r="AN5" s="5">
        <v>87000</v>
      </c>
      <c r="AO5" s="5">
        <v>6465000</v>
      </c>
      <c r="AP5">
        <v>354</v>
      </c>
      <c r="AR5">
        <v>8</v>
      </c>
      <c r="AS5" t="s">
        <v>12</v>
      </c>
      <c r="AT5" t="s">
        <v>866</v>
      </c>
      <c r="AU5">
        <v>102305</v>
      </c>
      <c r="AW5" s="6" t="s">
        <v>14</v>
      </c>
      <c r="AX5">
        <v>1</v>
      </c>
      <c r="AY5" t="s">
        <v>15</v>
      </c>
      <c r="AZ5" t="s">
        <v>867</v>
      </c>
      <c r="BA5" t="s">
        <v>868</v>
      </c>
      <c r="BB5">
        <v>8</v>
      </c>
      <c r="BC5" t="s">
        <v>18</v>
      </c>
      <c r="BD5" t="s">
        <v>19</v>
      </c>
      <c r="BE5">
        <v>1</v>
      </c>
      <c r="BF5" s="7">
        <v>40997</v>
      </c>
      <c r="BG5" s="8" t="s">
        <v>20</v>
      </c>
      <c r="BI5">
        <v>3</v>
      </c>
      <c r="BJ5">
        <v>482955</v>
      </c>
      <c r="BK5">
        <v>107964</v>
      </c>
      <c r="BL5" t="s">
        <v>869</v>
      </c>
      <c r="BN5" t="s">
        <v>870</v>
      </c>
      <c r="BX5">
        <v>126046</v>
      </c>
    </row>
    <row r="6" spans="1:76" x14ac:dyDescent="0.25">
      <c r="A6">
        <v>465580</v>
      </c>
      <c r="B6">
        <v>289476</v>
      </c>
      <c r="F6" t="s">
        <v>0</v>
      </c>
      <c r="G6" t="s">
        <v>1</v>
      </c>
      <c r="H6" t="s">
        <v>2</v>
      </c>
      <c r="I6" s="1" t="str">
        <f>HYPERLINK(AT6,"Hb")</f>
        <v>Hb</v>
      </c>
      <c r="K6">
        <v>1</v>
      </c>
      <c r="L6" t="s">
        <v>3</v>
      </c>
      <c r="M6">
        <v>102305</v>
      </c>
      <c r="N6" t="s">
        <v>4</v>
      </c>
      <c r="O6" t="s">
        <v>4</v>
      </c>
      <c r="U6" t="s">
        <v>5</v>
      </c>
      <c r="V6" s="2">
        <v>1</v>
      </c>
      <c r="W6" t="s">
        <v>6</v>
      </c>
      <c r="X6" t="s">
        <v>7</v>
      </c>
      <c r="Y6" s="3" t="s">
        <v>8</v>
      </c>
      <c r="Z6" s="4">
        <v>1</v>
      </c>
      <c r="AA6" s="5">
        <v>101</v>
      </c>
      <c r="AB6" s="5" t="s">
        <v>7</v>
      </c>
      <c r="AC6" t="s">
        <v>9</v>
      </c>
      <c r="AD6">
        <v>1922</v>
      </c>
      <c r="AE6">
        <v>7</v>
      </c>
      <c r="AF6">
        <v>16</v>
      </c>
      <c r="AG6" t="s">
        <v>10</v>
      </c>
      <c r="AH6" t="s">
        <v>11</v>
      </c>
      <c r="AJ6" t="s">
        <v>4</v>
      </c>
      <c r="AL6">
        <v>293127</v>
      </c>
      <c r="AM6">
        <v>6559664</v>
      </c>
      <c r="AN6" s="5">
        <v>293000</v>
      </c>
      <c r="AO6" s="5">
        <v>6559000</v>
      </c>
      <c r="AP6">
        <v>707</v>
      </c>
      <c r="AR6">
        <v>8</v>
      </c>
      <c r="AS6" t="s">
        <v>12</v>
      </c>
      <c r="AT6" t="s">
        <v>13</v>
      </c>
      <c r="AU6">
        <v>102305</v>
      </c>
      <c r="AW6" s="6" t="s">
        <v>14</v>
      </c>
      <c r="AX6">
        <v>1</v>
      </c>
      <c r="AY6" t="s">
        <v>15</v>
      </c>
      <c r="AZ6" t="s">
        <v>16</v>
      </c>
      <c r="BA6" t="s">
        <v>17</v>
      </c>
      <c r="BB6">
        <v>8</v>
      </c>
      <c r="BC6" t="s">
        <v>18</v>
      </c>
      <c r="BD6" t="s">
        <v>19</v>
      </c>
      <c r="BE6">
        <v>1</v>
      </c>
      <c r="BF6" s="7">
        <v>41890</v>
      </c>
      <c r="BG6" s="8" t="s">
        <v>20</v>
      </c>
      <c r="BI6">
        <v>3</v>
      </c>
      <c r="BJ6">
        <v>462200</v>
      </c>
      <c r="BK6">
        <v>107889</v>
      </c>
      <c r="BL6" t="s">
        <v>21</v>
      </c>
      <c r="BN6" t="s">
        <v>22</v>
      </c>
      <c r="BX6">
        <v>465580</v>
      </c>
    </row>
    <row r="7" spans="1:76" x14ac:dyDescent="0.25">
      <c r="A7">
        <v>536294</v>
      </c>
      <c r="B7">
        <v>363464</v>
      </c>
      <c r="F7" t="s">
        <v>307</v>
      </c>
      <c r="G7" t="s">
        <v>1093</v>
      </c>
      <c r="H7">
        <v>169175</v>
      </c>
      <c r="I7" s="1" t="str">
        <f>HYPERLINK(AT7,"Hb")</f>
        <v>Hb</v>
      </c>
      <c r="K7">
        <v>1</v>
      </c>
      <c r="L7" t="s">
        <v>3</v>
      </c>
      <c r="M7">
        <v>102305</v>
      </c>
      <c r="N7" t="s">
        <v>4</v>
      </c>
      <c r="O7" t="s">
        <v>4</v>
      </c>
      <c r="W7" t="s">
        <v>572</v>
      </c>
      <c r="Y7" t="s">
        <v>591</v>
      </c>
      <c r="Z7" s="4">
        <v>5</v>
      </c>
      <c r="AC7" t="s">
        <v>1209</v>
      </c>
      <c r="AD7">
        <v>1929</v>
      </c>
      <c r="AE7">
        <v>6</v>
      </c>
      <c r="AG7" t="s">
        <v>1210</v>
      </c>
      <c r="AH7" t="s">
        <v>11</v>
      </c>
      <c r="AJ7" t="s">
        <v>311</v>
      </c>
      <c r="AK7" t="s">
        <v>312</v>
      </c>
      <c r="AR7" t="s">
        <v>313</v>
      </c>
      <c r="AS7" t="s">
        <v>1211</v>
      </c>
      <c r="AT7" t="s">
        <v>1212</v>
      </c>
      <c r="AU7">
        <v>102305</v>
      </c>
      <c r="AW7" s="10" t="s">
        <v>315</v>
      </c>
      <c r="BD7" t="s">
        <v>313</v>
      </c>
      <c r="BE7">
        <v>1</v>
      </c>
      <c r="BF7" s="7">
        <v>44129</v>
      </c>
      <c r="BG7" s="6" t="s">
        <v>316</v>
      </c>
      <c r="BI7">
        <v>5</v>
      </c>
      <c r="BJ7">
        <v>8225</v>
      </c>
      <c r="BL7" t="s">
        <v>1213</v>
      </c>
      <c r="BN7" t="s">
        <v>1213</v>
      </c>
      <c r="BX7">
        <v>536294</v>
      </c>
    </row>
    <row r="8" spans="1:76" x14ac:dyDescent="0.25">
      <c r="A8">
        <v>327760</v>
      </c>
      <c r="B8">
        <v>331396</v>
      </c>
      <c r="F8" t="s">
        <v>0</v>
      </c>
      <c r="G8" t="s">
        <v>1</v>
      </c>
      <c r="H8" t="s">
        <v>258</v>
      </c>
      <c r="I8" s="1" t="str">
        <f>HYPERLINK(AT8,"Hb")</f>
        <v>Hb</v>
      </c>
      <c r="K8">
        <v>1</v>
      </c>
      <c r="L8" t="s">
        <v>3</v>
      </c>
      <c r="M8">
        <v>102305</v>
      </c>
      <c r="N8" t="s">
        <v>4</v>
      </c>
      <c r="O8" t="s">
        <v>4</v>
      </c>
      <c r="U8" t="s">
        <v>259</v>
      </c>
      <c r="V8" s="9">
        <v>3</v>
      </c>
      <c r="W8" t="s">
        <v>6</v>
      </c>
      <c r="X8" t="s">
        <v>252</v>
      </c>
      <c r="Y8" s="3" t="s">
        <v>175</v>
      </c>
      <c r="Z8" s="4">
        <v>2</v>
      </c>
      <c r="AA8" s="5">
        <v>216</v>
      </c>
      <c r="AB8" s="5" t="s">
        <v>252</v>
      </c>
      <c r="AC8" t="s">
        <v>260</v>
      </c>
      <c r="AD8">
        <v>1931</v>
      </c>
      <c r="AE8">
        <v>6</v>
      </c>
      <c r="AF8">
        <v>1</v>
      </c>
      <c r="AG8" t="s">
        <v>261</v>
      </c>
      <c r="AH8" t="s">
        <v>11</v>
      </c>
      <c r="AJ8" t="s">
        <v>4</v>
      </c>
      <c r="AL8">
        <v>255711</v>
      </c>
      <c r="AM8">
        <v>6638017</v>
      </c>
      <c r="AN8" s="5">
        <v>255000</v>
      </c>
      <c r="AO8" s="5">
        <v>6639000</v>
      </c>
      <c r="AP8">
        <v>10721</v>
      </c>
      <c r="AR8">
        <v>8</v>
      </c>
      <c r="AS8" t="s">
        <v>262</v>
      </c>
      <c r="AT8" t="s">
        <v>263</v>
      </c>
      <c r="AU8">
        <v>102305</v>
      </c>
      <c r="AW8" s="6" t="s">
        <v>14</v>
      </c>
      <c r="AX8">
        <v>1</v>
      </c>
      <c r="AY8" t="s">
        <v>15</v>
      </c>
      <c r="AZ8" t="s">
        <v>264</v>
      </c>
      <c r="BA8" t="s">
        <v>265</v>
      </c>
      <c r="BB8">
        <v>8</v>
      </c>
      <c r="BC8" t="s">
        <v>18</v>
      </c>
      <c r="BD8" t="s">
        <v>19</v>
      </c>
      <c r="BE8">
        <v>1</v>
      </c>
      <c r="BF8" s="7">
        <v>37189</v>
      </c>
      <c r="BG8" s="8" t="s">
        <v>20</v>
      </c>
      <c r="BI8">
        <v>3</v>
      </c>
      <c r="BJ8">
        <v>501312</v>
      </c>
      <c r="BK8">
        <v>107909</v>
      </c>
      <c r="BL8" t="s">
        <v>266</v>
      </c>
      <c r="BN8" t="s">
        <v>267</v>
      </c>
      <c r="BX8">
        <v>327760</v>
      </c>
    </row>
    <row r="9" spans="1:76" x14ac:dyDescent="0.25">
      <c r="A9">
        <v>348646</v>
      </c>
      <c r="B9">
        <v>331397</v>
      </c>
      <c r="F9" t="s">
        <v>0</v>
      </c>
      <c r="G9" t="s">
        <v>1</v>
      </c>
      <c r="H9" t="s">
        <v>268</v>
      </c>
      <c r="I9" s="1" t="str">
        <f>HYPERLINK(AT9,"Hb")</f>
        <v>Hb</v>
      </c>
      <c r="K9">
        <v>1</v>
      </c>
      <c r="L9" t="s">
        <v>3</v>
      </c>
      <c r="M9">
        <v>102305</v>
      </c>
      <c r="N9" t="s">
        <v>4</v>
      </c>
      <c r="O9" t="s">
        <v>4</v>
      </c>
      <c r="U9" t="s">
        <v>269</v>
      </c>
      <c r="V9" s="2">
        <v>1</v>
      </c>
      <c r="W9" t="s">
        <v>6</v>
      </c>
      <c r="X9" t="s">
        <v>252</v>
      </c>
      <c r="Y9" s="3" t="s">
        <v>175</v>
      </c>
      <c r="Z9" s="4">
        <v>2</v>
      </c>
      <c r="AA9" s="5">
        <v>216</v>
      </c>
      <c r="AB9" s="5" t="s">
        <v>252</v>
      </c>
      <c r="AC9" t="s">
        <v>270</v>
      </c>
      <c r="AD9">
        <v>1931</v>
      </c>
      <c r="AE9">
        <v>7</v>
      </c>
      <c r="AF9">
        <v>9</v>
      </c>
      <c r="AG9" t="s">
        <v>261</v>
      </c>
      <c r="AH9" t="s">
        <v>11</v>
      </c>
      <c r="AJ9" t="s">
        <v>4</v>
      </c>
      <c r="AL9">
        <v>258855</v>
      </c>
      <c r="AM9">
        <v>6641620</v>
      </c>
      <c r="AN9" s="5">
        <v>259000</v>
      </c>
      <c r="AO9" s="5">
        <v>6641000</v>
      </c>
      <c r="AP9">
        <v>1414</v>
      </c>
      <c r="AR9">
        <v>8</v>
      </c>
      <c r="AS9" t="s">
        <v>12</v>
      </c>
      <c r="AT9" t="s">
        <v>271</v>
      </c>
      <c r="AU9">
        <v>102305</v>
      </c>
      <c r="AW9" s="6" t="s">
        <v>14</v>
      </c>
      <c r="AX9">
        <v>1</v>
      </c>
      <c r="AY9" t="s">
        <v>15</v>
      </c>
      <c r="AZ9" t="s">
        <v>272</v>
      </c>
      <c r="BA9" t="s">
        <v>273</v>
      </c>
      <c r="BB9">
        <v>8</v>
      </c>
      <c r="BC9" t="s">
        <v>18</v>
      </c>
      <c r="BD9" t="s">
        <v>19</v>
      </c>
      <c r="BE9">
        <v>1</v>
      </c>
      <c r="BF9" s="7">
        <v>37189</v>
      </c>
      <c r="BG9" s="8" t="s">
        <v>20</v>
      </c>
      <c r="BI9">
        <v>3</v>
      </c>
      <c r="BJ9">
        <v>501313</v>
      </c>
      <c r="BK9">
        <v>107910</v>
      </c>
      <c r="BL9" t="s">
        <v>274</v>
      </c>
      <c r="BN9" t="s">
        <v>275</v>
      </c>
      <c r="BX9">
        <v>348646</v>
      </c>
    </row>
    <row r="10" spans="1:76" x14ac:dyDescent="0.25">
      <c r="A10">
        <v>367877</v>
      </c>
      <c r="B10">
        <v>331403</v>
      </c>
      <c r="F10" t="s">
        <v>0</v>
      </c>
      <c r="G10" t="s">
        <v>1</v>
      </c>
      <c r="H10" t="s">
        <v>457</v>
      </c>
      <c r="I10" s="1" t="str">
        <f>HYPERLINK(AT10,"Hb")</f>
        <v>Hb</v>
      </c>
      <c r="K10">
        <v>1</v>
      </c>
      <c r="L10" t="s">
        <v>3</v>
      </c>
      <c r="M10">
        <v>102305</v>
      </c>
      <c r="N10" t="s">
        <v>4</v>
      </c>
      <c r="O10" t="s">
        <v>4</v>
      </c>
      <c r="P10" s="9" t="s">
        <v>298</v>
      </c>
      <c r="U10" t="s">
        <v>447</v>
      </c>
      <c r="V10" s="9">
        <v>3</v>
      </c>
      <c r="W10" t="s">
        <v>362</v>
      </c>
      <c r="X10" t="s">
        <v>362</v>
      </c>
      <c r="Y10" s="3" t="s">
        <v>175</v>
      </c>
      <c r="Z10" s="4">
        <v>2</v>
      </c>
      <c r="AA10" s="5">
        <v>301</v>
      </c>
      <c r="AB10" s="5" t="s">
        <v>362</v>
      </c>
      <c r="AC10" t="s">
        <v>458</v>
      </c>
      <c r="AD10">
        <v>1938</v>
      </c>
      <c r="AE10">
        <v>10</v>
      </c>
      <c r="AF10">
        <v>23</v>
      </c>
      <c r="AG10" t="s">
        <v>100</v>
      </c>
      <c r="AH10" t="s">
        <v>11</v>
      </c>
      <c r="AJ10" t="s">
        <v>4</v>
      </c>
      <c r="AL10">
        <v>261317</v>
      </c>
      <c r="AM10">
        <v>6656077</v>
      </c>
      <c r="AN10" s="5">
        <v>261000</v>
      </c>
      <c r="AO10" s="5">
        <v>6657000</v>
      </c>
      <c r="AP10">
        <v>20057</v>
      </c>
      <c r="AR10">
        <v>8</v>
      </c>
      <c r="AT10" t="s">
        <v>459</v>
      </c>
      <c r="AU10">
        <v>102305</v>
      </c>
      <c r="AW10" s="6" t="s">
        <v>14</v>
      </c>
      <c r="AX10">
        <v>1</v>
      </c>
      <c r="AY10" t="s">
        <v>15</v>
      </c>
      <c r="AZ10" t="s">
        <v>451</v>
      </c>
      <c r="BA10" t="s">
        <v>460</v>
      </c>
      <c r="BB10">
        <v>8</v>
      </c>
      <c r="BC10" t="s">
        <v>18</v>
      </c>
      <c r="BD10" t="s">
        <v>19</v>
      </c>
      <c r="BE10">
        <v>1</v>
      </c>
      <c r="BF10" s="7">
        <v>37189</v>
      </c>
      <c r="BG10" s="8" t="s">
        <v>20</v>
      </c>
      <c r="BI10">
        <v>3</v>
      </c>
      <c r="BJ10">
        <v>501325</v>
      </c>
      <c r="BK10">
        <v>107921</v>
      </c>
      <c r="BL10" t="s">
        <v>461</v>
      </c>
      <c r="BN10" t="s">
        <v>462</v>
      </c>
      <c r="BX10">
        <v>367877</v>
      </c>
    </row>
    <row r="11" spans="1:76" x14ac:dyDescent="0.25">
      <c r="A11">
        <v>373475</v>
      </c>
      <c r="B11">
        <v>305791</v>
      </c>
      <c r="F11" t="s">
        <v>0</v>
      </c>
      <c r="G11" t="s">
        <v>1</v>
      </c>
      <c r="H11" t="s">
        <v>129</v>
      </c>
      <c r="I11" s="1" t="str">
        <f>HYPERLINK(AT11,"Hb")</f>
        <v>Hb</v>
      </c>
      <c r="K11">
        <v>1</v>
      </c>
      <c r="L11" t="s">
        <v>3</v>
      </c>
      <c r="M11">
        <v>102305</v>
      </c>
      <c r="N11" t="s">
        <v>4</v>
      </c>
      <c r="O11" t="s">
        <v>4</v>
      </c>
      <c r="U11" t="s">
        <v>130</v>
      </c>
      <c r="V11" s="2">
        <v>1</v>
      </c>
      <c r="W11" t="s">
        <v>6</v>
      </c>
      <c r="X11" t="s">
        <v>98</v>
      </c>
      <c r="Y11" s="3" t="s">
        <v>8</v>
      </c>
      <c r="Z11" s="4">
        <v>1</v>
      </c>
      <c r="AA11" s="5">
        <v>135</v>
      </c>
      <c r="AB11" t="s">
        <v>98</v>
      </c>
      <c r="AC11" t="s">
        <v>131</v>
      </c>
      <c r="AD11">
        <v>1939</v>
      </c>
      <c r="AE11">
        <v>6</v>
      </c>
      <c r="AF11">
        <v>5</v>
      </c>
      <c r="AG11" t="s">
        <v>132</v>
      </c>
      <c r="AH11" t="s">
        <v>11</v>
      </c>
      <c r="AJ11" t="s">
        <v>4</v>
      </c>
      <c r="AL11">
        <v>262035</v>
      </c>
      <c r="AM11">
        <v>6583353</v>
      </c>
      <c r="AN11" s="5">
        <v>263000</v>
      </c>
      <c r="AO11" s="5">
        <v>6583000</v>
      </c>
      <c r="AP11">
        <v>707</v>
      </c>
      <c r="AR11">
        <v>8</v>
      </c>
      <c r="AS11" t="s">
        <v>12</v>
      </c>
      <c r="AT11" t="s">
        <v>133</v>
      </c>
      <c r="AU11">
        <v>102305</v>
      </c>
      <c r="AW11" s="6" t="s">
        <v>14</v>
      </c>
      <c r="AX11">
        <v>1</v>
      </c>
      <c r="AY11" t="s">
        <v>15</v>
      </c>
      <c r="AZ11" t="s">
        <v>134</v>
      </c>
      <c r="BA11" t="s">
        <v>135</v>
      </c>
      <c r="BB11">
        <v>8</v>
      </c>
      <c r="BC11" t="s">
        <v>18</v>
      </c>
      <c r="BD11" t="s">
        <v>19</v>
      </c>
      <c r="BE11">
        <v>1</v>
      </c>
      <c r="BF11" s="7">
        <v>36691</v>
      </c>
      <c r="BG11" s="8" t="s">
        <v>20</v>
      </c>
      <c r="BI11">
        <v>3</v>
      </c>
      <c r="BJ11">
        <v>478699</v>
      </c>
      <c r="BK11">
        <v>107895</v>
      </c>
      <c r="BL11" t="s">
        <v>136</v>
      </c>
      <c r="BN11" t="s">
        <v>137</v>
      </c>
      <c r="BX11">
        <v>373475</v>
      </c>
    </row>
    <row r="12" spans="1:76" x14ac:dyDescent="0.25">
      <c r="A12">
        <v>278422</v>
      </c>
      <c r="B12">
        <v>331398</v>
      </c>
      <c r="F12" t="s">
        <v>0</v>
      </c>
      <c r="G12" t="s">
        <v>1</v>
      </c>
      <c r="H12" t="s">
        <v>330</v>
      </c>
      <c r="I12" s="1" t="str">
        <f>HYPERLINK(AT12,"Hb")</f>
        <v>Hb</v>
      </c>
      <c r="K12">
        <v>1</v>
      </c>
      <c r="L12" t="s">
        <v>3</v>
      </c>
      <c r="M12">
        <v>102305</v>
      </c>
      <c r="N12" t="s">
        <v>4</v>
      </c>
      <c r="O12" t="s">
        <v>4</v>
      </c>
      <c r="P12" s="9" t="s">
        <v>298</v>
      </c>
      <c r="U12" t="s">
        <v>331</v>
      </c>
      <c r="V12" s="2">
        <v>1</v>
      </c>
      <c r="W12" t="s">
        <v>6</v>
      </c>
      <c r="X12" t="s">
        <v>322</v>
      </c>
      <c r="Y12" s="3" t="s">
        <v>175</v>
      </c>
      <c r="Z12" s="4">
        <v>2</v>
      </c>
      <c r="AA12" s="5">
        <v>220</v>
      </c>
      <c r="AB12" s="5" t="s">
        <v>322</v>
      </c>
      <c r="AC12" t="s">
        <v>332</v>
      </c>
      <c r="AD12">
        <v>1940</v>
      </c>
      <c r="AE12">
        <v>6</v>
      </c>
      <c r="AF12">
        <v>16</v>
      </c>
      <c r="AG12" t="s">
        <v>333</v>
      </c>
      <c r="AH12" t="s">
        <v>11</v>
      </c>
      <c r="AJ12" t="s">
        <v>4</v>
      </c>
      <c r="AL12">
        <v>244361</v>
      </c>
      <c r="AM12">
        <v>6642436</v>
      </c>
      <c r="AN12" s="5">
        <v>245000</v>
      </c>
      <c r="AO12" s="5">
        <v>6643000</v>
      </c>
      <c r="AP12">
        <v>707</v>
      </c>
      <c r="AR12">
        <v>8</v>
      </c>
      <c r="AS12" t="s">
        <v>12</v>
      </c>
      <c r="AT12" t="s">
        <v>334</v>
      </c>
      <c r="AU12">
        <v>102305</v>
      </c>
      <c r="AW12" s="6" t="s">
        <v>14</v>
      </c>
      <c r="AX12">
        <v>1</v>
      </c>
      <c r="AY12" t="s">
        <v>15</v>
      </c>
      <c r="AZ12" t="s">
        <v>335</v>
      </c>
      <c r="BA12" t="s">
        <v>336</v>
      </c>
      <c r="BB12">
        <v>8</v>
      </c>
      <c r="BC12" t="s">
        <v>18</v>
      </c>
      <c r="BD12" t="s">
        <v>19</v>
      </c>
      <c r="BE12">
        <v>1</v>
      </c>
      <c r="BF12" s="7">
        <v>37189</v>
      </c>
      <c r="BG12" s="8" t="s">
        <v>20</v>
      </c>
      <c r="BI12">
        <v>3</v>
      </c>
      <c r="BJ12">
        <v>501314</v>
      </c>
      <c r="BK12">
        <v>107916</v>
      </c>
      <c r="BL12" t="s">
        <v>337</v>
      </c>
      <c r="BN12" t="s">
        <v>338</v>
      </c>
      <c r="BX12">
        <v>278422</v>
      </c>
    </row>
    <row r="13" spans="1:76" x14ac:dyDescent="0.25">
      <c r="A13">
        <v>343967</v>
      </c>
      <c r="B13">
        <v>331404</v>
      </c>
      <c r="F13" t="s">
        <v>0</v>
      </c>
      <c r="G13" t="s">
        <v>1</v>
      </c>
      <c r="H13" t="s">
        <v>360</v>
      </c>
      <c r="I13" s="1" t="str">
        <f>HYPERLINK(AT13,"Hb")</f>
        <v>Hb</v>
      </c>
      <c r="K13">
        <v>1</v>
      </c>
      <c r="L13" t="s">
        <v>3</v>
      </c>
      <c r="M13">
        <v>102305</v>
      </c>
      <c r="N13" t="s">
        <v>4</v>
      </c>
      <c r="O13" t="s">
        <v>4</v>
      </c>
      <c r="U13" t="s">
        <v>361</v>
      </c>
      <c r="V13" s="2">
        <v>1</v>
      </c>
      <c r="W13" t="s">
        <v>362</v>
      </c>
      <c r="X13" t="s">
        <v>362</v>
      </c>
      <c r="Y13" s="3" t="s">
        <v>175</v>
      </c>
      <c r="Z13" s="4">
        <v>2</v>
      </c>
      <c r="AA13" s="5">
        <v>301</v>
      </c>
      <c r="AB13" s="5" t="s">
        <v>362</v>
      </c>
      <c r="AC13" t="s">
        <v>363</v>
      </c>
      <c r="AD13">
        <v>1940</v>
      </c>
      <c r="AE13">
        <v>5</v>
      </c>
      <c r="AF13">
        <v>30</v>
      </c>
      <c r="AG13" t="s">
        <v>364</v>
      </c>
      <c r="AH13" t="s">
        <v>11</v>
      </c>
      <c r="AJ13" t="s">
        <v>4</v>
      </c>
      <c r="AL13">
        <v>257994</v>
      </c>
      <c r="AM13">
        <v>6648735</v>
      </c>
      <c r="AN13" s="5">
        <v>257000</v>
      </c>
      <c r="AO13" s="5">
        <v>6649000</v>
      </c>
      <c r="AP13">
        <v>1118</v>
      </c>
      <c r="AR13">
        <v>8</v>
      </c>
      <c r="AS13" t="s">
        <v>12</v>
      </c>
      <c r="AT13" t="s">
        <v>365</v>
      </c>
      <c r="AU13">
        <v>102305</v>
      </c>
      <c r="AW13" s="6" t="s">
        <v>14</v>
      </c>
      <c r="AX13">
        <v>1</v>
      </c>
      <c r="AY13" t="s">
        <v>15</v>
      </c>
      <c r="AZ13" t="s">
        <v>366</v>
      </c>
      <c r="BA13" t="s">
        <v>367</v>
      </c>
      <c r="BB13">
        <v>8</v>
      </c>
      <c r="BC13" t="s">
        <v>18</v>
      </c>
      <c r="BD13" t="s">
        <v>19</v>
      </c>
      <c r="BE13">
        <v>1</v>
      </c>
      <c r="BF13" s="7">
        <v>37189</v>
      </c>
      <c r="BG13" s="8" t="s">
        <v>20</v>
      </c>
      <c r="BI13">
        <v>3</v>
      </c>
      <c r="BJ13">
        <v>501327</v>
      </c>
      <c r="BK13">
        <v>107922</v>
      </c>
      <c r="BL13" t="s">
        <v>368</v>
      </c>
      <c r="BN13" t="s">
        <v>369</v>
      </c>
      <c r="BX13">
        <v>343967</v>
      </c>
    </row>
    <row r="14" spans="1:76" x14ac:dyDescent="0.25">
      <c r="A14">
        <v>375762</v>
      </c>
      <c r="B14">
        <v>331401</v>
      </c>
      <c r="F14" t="s">
        <v>0</v>
      </c>
      <c r="G14" t="s">
        <v>1</v>
      </c>
      <c r="H14" t="s">
        <v>509</v>
      </c>
      <c r="I14" s="1" t="str">
        <f>HYPERLINK(AT14,"Hb")</f>
        <v>Hb</v>
      </c>
      <c r="K14">
        <v>1</v>
      </c>
      <c r="L14" t="s">
        <v>3</v>
      </c>
      <c r="M14">
        <v>102305</v>
      </c>
      <c r="N14" t="s">
        <v>4</v>
      </c>
      <c r="O14" t="s">
        <v>4</v>
      </c>
      <c r="U14" t="s">
        <v>510</v>
      </c>
      <c r="V14" s="2">
        <v>1</v>
      </c>
      <c r="W14" t="s">
        <v>362</v>
      </c>
      <c r="X14" t="s">
        <v>362</v>
      </c>
      <c r="Y14" s="3" t="s">
        <v>175</v>
      </c>
      <c r="Z14" s="4">
        <v>2</v>
      </c>
      <c r="AA14" s="5">
        <v>301</v>
      </c>
      <c r="AB14" s="5" t="s">
        <v>362</v>
      </c>
      <c r="AC14" t="s">
        <v>511</v>
      </c>
      <c r="AD14">
        <v>1943</v>
      </c>
      <c r="AE14">
        <v>5</v>
      </c>
      <c r="AF14">
        <v>15</v>
      </c>
      <c r="AG14" t="s">
        <v>140</v>
      </c>
      <c r="AH14" t="s">
        <v>11</v>
      </c>
      <c r="AJ14" t="s">
        <v>4</v>
      </c>
      <c r="AL14">
        <v>262467</v>
      </c>
      <c r="AM14">
        <v>6644313</v>
      </c>
      <c r="AN14" s="5">
        <v>263000</v>
      </c>
      <c r="AO14" s="5">
        <v>6645000</v>
      </c>
      <c r="AP14">
        <v>918</v>
      </c>
      <c r="AR14">
        <v>8</v>
      </c>
      <c r="AS14" t="s">
        <v>12</v>
      </c>
      <c r="AT14" t="s">
        <v>512</v>
      </c>
      <c r="AU14">
        <v>102305</v>
      </c>
      <c r="AW14" s="6" t="s">
        <v>14</v>
      </c>
      <c r="AX14">
        <v>1</v>
      </c>
      <c r="AY14" t="s">
        <v>15</v>
      </c>
      <c r="AZ14" t="s">
        <v>513</v>
      </c>
      <c r="BA14" t="s">
        <v>514</v>
      </c>
      <c r="BB14">
        <v>8</v>
      </c>
      <c r="BC14" t="s">
        <v>18</v>
      </c>
      <c r="BD14" t="s">
        <v>19</v>
      </c>
      <c r="BE14">
        <v>1</v>
      </c>
      <c r="BF14" s="7">
        <v>37189</v>
      </c>
      <c r="BG14" s="8" t="s">
        <v>20</v>
      </c>
      <c r="BI14">
        <v>3</v>
      </c>
      <c r="BJ14">
        <v>501322</v>
      </c>
      <c r="BK14">
        <v>107923</v>
      </c>
      <c r="BL14" t="s">
        <v>515</v>
      </c>
      <c r="BN14" t="s">
        <v>516</v>
      </c>
      <c r="BX14">
        <v>375762</v>
      </c>
    </row>
    <row r="15" spans="1:76" x14ac:dyDescent="0.25">
      <c r="A15">
        <v>278421</v>
      </c>
      <c r="B15">
        <v>331395</v>
      </c>
      <c r="F15" t="s">
        <v>0</v>
      </c>
      <c r="G15" t="s">
        <v>1</v>
      </c>
      <c r="H15" t="s">
        <v>339</v>
      </c>
      <c r="I15" s="1" t="str">
        <f>HYPERLINK(AT15,"Hb")</f>
        <v>Hb</v>
      </c>
      <c r="K15">
        <v>1</v>
      </c>
      <c r="L15" t="s">
        <v>3</v>
      </c>
      <c r="M15">
        <v>102305</v>
      </c>
      <c r="N15" t="s">
        <v>4</v>
      </c>
      <c r="O15" t="s">
        <v>4</v>
      </c>
      <c r="U15" t="s">
        <v>331</v>
      </c>
      <c r="V15" s="2">
        <v>1</v>
      </c>
      <c r="W15" t="s">
        <v>6</v>
      </c>
      <c r="X15" t="s">
        <v>322</v>
      </c>
      <c r="Y15" s="3" t="s">
        <v>175</v>
      </c>
      <c r="Z15" s="4">
        <v>2</v>
      </c>
      <c r="AA15" s="5">
        <v>220</v>
      </c>
      <c r="AB15" s="5" t="s">
        <v>322</v>
      </c>
      <c r="AC15" t="s">
        <v>340</v>
      </c>
      <c r="AD15">
        <v>1946</v>
      </c>
      <c r="AE15">
        <v>6</v>
      </c>
      <c r="AF15">
        <v>16</v>
      </c>
      <c r="AG15" t="s">
        <v>341</v>
      </c>
      <c r="AH15" t="s">
        <v>11</v>
      </c>
      <c r="AJ15" t="s">
        <v>4</v>
      </c>
      <c r="AL15">
        <v>244361</v>
      </c>
      <c r="AM15">
        <v>6642436</v>
      </c>
      <c r="AN15" s="5">
        <v>245000</v>
      </c>
      <c r="AO15" s="5">
        <v>6643000</v>
      </c>
      <c r="AP15">
        <v>707</v>
      </c>
      <c r="AR15">
        <v>8</v>
      </c>
      <c r="AS15" t="s">
        <v>12</v>
      </c>
      <c r="AT15" t="s">
        <v>342</v>
      </c>
      <c r="AU15">
        <v>102305</v>
      </c>
      <c r="AW15" s="6" t="s">
        <v>14</v>
      </c>
      <c r="AX15">
        <v>1</v>
      </c>
      <c r="AY15" t="s">
        <v>15</v>
      </c>
      <c r="AZ15" t="s">
        <v>335</v>
      </c>
      <c r="BA15" t="s">
        <v>343</v>
      </c>
      <c r="BB15">
        <v>8</v>
      </c>
      <c r="BC15" t="s">
        <v>18</v>
      </c>
      <c r="BD15" t="s">
        <v>19</v>
      </c>
      <c r="BE15">
        <v>1</v>
      </c>
      <c r="BF15" s="7">
        <v>37189</v>
      </c>
      <c r="BG15" s="8" t="s">
        <v>20</v>
      </c>
      <c r="BI15">
        <v>3</v>
      </c>
      <c r="BJ15">
        <v>501311</v>
      </c>
      <c r="BK15">
        <v>107917</v>
      </c>
      <c r="BL15" t="s">
        <v>344</v>
      </c>
      <c r="BN15" t="s">
        <v>345</v>
      </c>
      <c r="BX15">
        <v>278421</v>
      </c>
    </row>
    <row r="16" spans="1:76" x14ac:dyDescent="0.25">
      <c r="A16">
        <v>343966</v>
      </c>
      <c r="B16">
        <v>316573</v>
      </c>
      <c r="F16" t="s">
        <v>0</v>
      </c>
      <c r="G16" t="s">
        <v>1</v>
      </c>
      <c r="H16" t="s">
        <v>370</v>
      </c>
      <c r="I16" s="1" t="str">
        <f>HYPERLINK(AT16,"Hb")</f>
        <v>Hb</v>
      </c>
      <c r="K16">
        <v>1</v>
      </c>
      <c r="L16" t="s">
        <v>3</v>
      </c>
      <c r="M16">
        <v>102305</v>
      </c>
      <c r="N16" t="s">
        <v>4</v>
      </c>
      <c r="O16" t="s">
        <v>4</v>
      </c>
      <c r="U16" t="s">
        <v>361</v>
      </c>
      <c r="V16" s="2">
        <v>1</v>
      </c>
      <c r="W16" t="s">
        <v>362</v>
      </c>
      <c r="X16" t="s">
        <v>362</v>
      </c>
      <c r="Y16" s="3" t="s">
        <v>175</v>
      </c>
      <c r="Z16" s="4">
        <v>2</v>
      </c>
      <c r="AA16" s="5">
        <v>301</v>
      </c>
      <c r="AB16" s="5" t="s">
        <v>362</v>
      </c>
      <c r="AC16" t="s">
        <v>371</v>
      </c>
      <c r="AD16">
        <v>1946</v>
      </c>
      <c r="AE16">
        <v>6</v>
      </c>
      <c r="AF16">
        <v>7</v>
      </c>
      <c r="AG16" t="s">
        <v>372</v>
      </c>
      <c r="AH16" t="s">
        <v>11</v>
      </c>
      <c r="AJ16" t="s">
        <v>4</v>
      </c>
      <c r="AL16">
        <v>257994</v>
      </c>
      <c r="AM16">
        <v>6648735</v>
      </c>
      <c r="AN16" s="5">
        <v>257000</v>
      </c>
      <c r="AO16" s="5">
        <v>6649000</v>
      </c>
      <c r="AP16">
        <v>1118</v>
      </c>
      <c r="AR16">
        <v>8</v>
      </c>
      <c r="AS16" t="s">
        <v>12</v>
      </c>
      <c r="AT16" t="s">
        <v>373</v>
      </c>
      <c r="AU16">
        <v>102305</v>
      </c>
      <c r="AW16" s="6" t="s">
        <v>14</v>
      </c>
      <c r="AX16">
        <v>1</v>
      </c>
      <c r="AY16" t="s">
        <v>15</v>
      </c>
      <c r="AZ16" t="s">
        <v>366</v>
      </c>
      <c r="BA16" t="s">
        <v>374</v>
      </c>
      <c r="BB16">
        <v>8</v>
      </c>
      <c r="BC16" t="s">
        <v>18</v>
      </c>
      <c r="BD16" t="s">
        <v>19</v>
      </c>
      <c r="BE16">
        <v>1</v>
      </c>
      <c r="BF16" s="7">
        <v>37931</v>
      </c>
      <c r="BG16" s="8" t="s">
        <v>20</v>
      </c>
      <c r="BI16">
        <v>3</v>
      </c>
      <c r="BJ16">
        <v>488175</v>
      </c>
      <c r="BK16">
        <v>107924</v>
      </c>
      <c r="BL16" t="s">
        <v>375</v>
      </c>
      <c r="BN16" t="s">
        <v>376</v>
      </c>
      <c r="BX16">
        <v>343966</v>
      </c>
    </row>
    <row r="17" spans="1:76" x14ac:dyDescent="0.25">
      <c r="A17">
        <v>283328</v>
      </c>
      <c r="B17">
        <v>277940</v>
      </c>
      <c r="F17" t="s">
        <v>0</v>
      </c>
      <c r="G17" t="s">
        <v>1</v>
      </c>
      <c r="H17" t="s">
        <v>684</v>
      </c>
      <c r="I17" s="1" t="str">
        <f>HYPERLINK(AT17,"Hb")</f>
        <v>Hb</v>
      </c>
      <c r="K17">
        <v>1</v>
      </c>
      <c r="L17" t="s">
        <v>3</v>
      </c>
      <c r="M17">
        <v>102305</v>
      </c>
      <c r="N17" t="s">
        <v>4</v>
      </c>
      <c r="O17" t="s">
        <v>4</v>
      </c>
      <c r="U17" t="s">
        <v>685</v>
      </c>
      <c r="V17" s="9">
        <v>3</v>
      </c>
      <c r="W17" t="s">
        <v>6</v>
      </c>
      <c r="X17" t="s">
        <v>322</v>
      </c>
      <c r="Y17" t="s">
        <v>602</v>
      </c>
      <c r="Z17" s="4">
        <v>6</v>
      </c>
      <c r="AA17" s="5">
        <v>627</v>
      </c>
      <c r="AB17" t="s">
        <v>686</v>
      </c>
      <c r="AC17" t="s">
        <v>687</v>
      </c>
      <c r="AD17">
        <v>1946</v>
      </c>
      <c r="AE17">
        <v>6</v>
      </c>
      <c r="AF17">
        <v>16</v>
      </c>
      <c r="AG17" t="s">
        <v>688</v>
      </c>
      <c r="AH17" t="s">
        <v>11</v>
      </c>
      <c r="AJ17" t="s">
        <v>4</v>
      </c>
      <c r="AL17">
        <v>245422</v>
      </c>
      <c r="AM17">
        <v>6624811</v>
      </c>
      <c r="AN17" s="5">
        <v>245000</v>
      </c>
      <c r="AO17" s="5">
        <v>6625000</v>
      </c>
      <c r="AP17">
        <v>26917</v>
      </c>
      <c r="AR17">
        <v>8</v>
      </c>
      <c r="AS17" t="s">
        <v>689</v>
      </c>
      <c r="AT17" t="s">
        <v>690</v>
      </c>
      <c r="AU17">
        <v>102305</v>
      </c>
      <c r="AW17" s="6" t="s">
        <v>14</v>
      </c>
      <c r="AX17">
        <v>1</v>
      </c>
      <c r="AY17" t="s">
        <v>15</v>
      </c>
      <c r="AZ17" t="s">
        <v>691</v>
      </c>
      <c r="BA17" t="s">
        <v>692</v>
      </c>
      <c r="BB17">
        <v>8</v>
      </c>
      <c r="BC17" t="s">
        <v>18</v>
      </c>
      <c r="BD17" t="s">
        <v>19</v>
      </c>
      <c r="BE17">
        <v>1</v>
      </c>
      <c r="BF17" s="7">
        <v>35420</v>
      </c>
      <c r="BG17" s="8" t="s">
        <v>20</v>
      </c>
      <c r="BI17">
        <v>3</v>
      </c>
      <c r="BJ17">
        <v>450271</v>
      </c>
      <c r="BK17">
        <v>107918</v>
      </c>
      <c r="BL17" t="s">
        <v>693</v>
      </c>
      <c r="BN17" t="s">
        <v>694</v>
      </c>
      <c r="BX17">
        <v>283328</v>
      </c>
    </row>
    <row r="18" spans="1:76" x14ac:dyDescent="0.25">
      <c r="A18">
        <v>278420</v>
      </c>
      <c r="B18">
        <v>331394</v>
      </c>
      <c r="F18" t="s">
        <v>0</v>
      </c>
      <c r="G18" t="s">
        <v>1</v>
      </c>
      <c r="H18" t="s">
        <v>346</v>
      </c>
      <c r="I18" s="1" t="str">
        <f>HYPERLINK(AT18,"Hb")</f>
        <v>Hb</v>
      </c>
      <c r="K18">
        <v>1</v>
      </c>
      <c r="L18" t="s">
        <v>3</v>
      </c>
      <c r="M18">
        <v>102305</v>
      </c>
      <c r="N18" t="s">
        <v>4</v>
      </c>
      <c r="O18" t="s">
        <v>4</v>
      </c>
      <c r="U18" t="s">
        <v>331</v>
      </c>
      <c r="V18" s="2">
        <v>1</v>
      </c>
      <c r="W18" t="s">
        <v>6</v>
      </c>
      <c r="X18" t="s">
        <v>322</v>
      </c>
      <c r="Y18" s="3" t="s">
        <v>175</v>
      </c>
      <c r="Z18" s="4">
        <v>2</v>
      </c>
      <c r="AA18" s="5">
        <v>220</v>
      </c>
      <c r="AB18" s="5" t="s">
        <v>322</v>
      </c>
      <c r="AC18" t="s">
        <v>347</v>
      </c>
      <c r="AD18">
        <v>1947</v>
      </c>
      <c r="AE18">
        <v>5</v>
      </c>
      <c r="AF18">
        <v>25</v>
      </c>
      <c r="AG18" t="s">
        <v>341</v>
      </c>
      <c r="AH18" t="s">
        <v>11</v>
      </c>
      <c r="AJ18" t="s">
        <v>4</v>
      </c>
      <c r="AL18">
        <v>244361</v>
      </c>
      <c r="AM18">
        <v>6642436</v>
      </c>
      <c r="AN18" s="5">
        <v>245000</v>
      </c>
      <c r="AO18" s="5">
        <v>6643000</v>
      </c>
      <c r="AP18">
        <v>707</v>
      </c>
      <c r="AR18">
        <v>8</v>
      </c>
      <c r="AS18" t="s">
        <v>12</v>
      </c>
      <c r="AT18" t="s">
        <v>348</v>
      </c>
      <c r="AU18">
        <v>102305</v>
      </c>
      <c r="AW18" s="6" t="s">
        <v>14</v>
      </c>
      <c r="AX18">
        <v>1</v>
      </c>
      <c r="AY18" t="s">
        <v>15</v>
      </c>
      <c r="AZ18" t="s">
        <v>335</v>
      </c>
      <c r="BA18" t="s">
        <v>349</v>
      </c>
      <c r="BB18">
        <v>8</v>
      </c>
      <c r="BC18" t="s">
        <v>18</v>
      </c>
      <c r="BD18" t="s">
        <v>19</v>
      </c>
      <c r="BE18">
        <v>1</v>
      </c>
      <c r="BF18" s="7">
        <v>37189</v>
      </c>
      <c r="BG18" s="8" t="s">
        <v>20</v>
      </c>
      <c r="BI18">
        <v>3</v>
      </c>
      <c r="BJ18">
        <v>501310</v>
      </c>
      <c r="BK18">
        <v>107919</v>
      </c>
      <c r="BL18" t="s">
        <v>350</v>
      </c>
      <c r="BN18" t="s">
        <v>351</v>
      </c>
      <c r="BX18">
        <v>278420</v>
      </c>
    </row>
    <row r="19" spans="1:76" x14ac:dyDescent="0.25">
      <c r="A19">
        <v>373471</v>
      </c>
      <c r="B19">
        <v>305787</v>
      </c>
      <c r="F19" t="s">
        <v>0</v>
      </c>
      <c r="G19" t="s">
        <v>1</v>
      </c>
      <c r="H19" t="s">
        <v>138</v>
      </c>
      <c r="I19" s="1" t="str">
        <f>HYPERLINK(AT19,"Hb")</f>
        <v>Hb</v>
      </c>
      <c r="K19">
        <v>1</v>
      </c>
      <c r="L19" t="s">
        <v>3</v>
      </c>
      <c r="M19">
        <v>102305</v>
      </c>
      <c r="N19" t="s">
        <v>4</v>
      </c>
      <c r="O19" t="s">
        <v>4</v>
      </c>
      <c r="U19" t="s">
        <v>130</v>
      </c>
      <c r="V19" s="2">
        <v>1</v>
      </c>
      <c r="W19" t="s">
        <v>6</v>
      </c>
      <c r="X19" t="s">
        <v>98</v>
      </c>
      <c r="Y19" s="3" t="s">
        <v>8</v>
      </c>
      <c r="Z19" s="4">
        <v>1</v>
      </c>
      <c r="AA19" s="5">
        <v>135</v>
      </c>
      <c r="AB19" t="s">
        <v>98</v>
      </c>
      <c r="AC19" t="s">
        <v>139</v>
      </c>
      <c r="AD19">
        <v>1951</v>
      </c>
      <c r="AE19">
        <v>6</v>
      </c>
      <c r="AF19">
        <v>24</v>
      </c>
      <c r="AG19" t="s">
        <v>140</v>
      </c>
      <c r="AH19" t="s">
        <v>11</v>
      </c>
      <c r="AJ19" t="s">
        <v>4</v>
      </c>
      <c r="AL19">
        <v>262035</v>
      </c>
      <c r="AM19">
        <v>6583353</v>
      </c>
      <c r="AN19" s="5">
        <v>263000</v>
      </c>
      <c r="AO19" s="5">
        <v>6583000</v>
      </c>
      <c r="AP19">
        <v>707</v>
      </c>
      <c r="AR19">
        <v>8</v>
      </c>
      <c r="AS19" t="s">
        <v>12</v>
      </c>
      <c r="AT19" t="s">
        <v>141</v>
      </c>
      <c r="AU19">
        <v>102305</v>
      </c>
      <c r="AW19" s="6" t="s">
        <v>14</v>
      </c>
      <c r="AX19">
        <v>1</v>
      </c>
      <c r="AY19" t="s">
        <v>15</v>
      </c>
      <c r="AZ19" t="s">
        <v>134</v>
      </c>
      <c r="BA19" t="s">
        <v>142</v>
      </c>
      <c r="BB19">
        <v>8</v>
      </c>
      <c r="BC19" t="s">
        <v>18</v>
      </c>
      <c r="BD19" t="s">
        <v>19</v>
      </c>
      <c r="BE19">
        <v>1</v>
      </c>
      <c r="BF19" s="7">
        <v>36691</v>
      </c>
      <c r="BG19" s="8" t="s">
        <v>20</v>
      </c>
      <c r="BI19">
        <v>3</v>
      </c>
      <c r="BJ19">
        <v>478694</v>
      </c>
      <c r="BK19">
        <v>107896</v>
      </c>
      <c r="BL19" t="s">
        <v>143</v>
      </c>
      <c r="BN19" t="s">
        <v>144</v>
      </c>
      <c r="BX19">
        <v>373471</v>
      </c>
    </row>
    <row r="20" spans="1:76" x14ac:dyDescent="0.25">
      <c r="A20">
        <v>142252</v>
      </c>
      <c r="B20">
        <v>291778</v>
      </c>
      <c r="F20" t="s">
        <v>0</v>
      </c>
      <c r="G20" t="s">
        <v>1</v>
      </c>
      <c r="H20" t="s">
        <v>844</v>
      </c>
      <c r="I20" s="1" t="str">
        <f>HYPERLINK(AT20,"Hb")</f>
        <v>Hb</v>
      </c>
      <c r="K20">
        <v>1</v>
      </c>
      <c r="L20" t="s">
        <v>3</v>
      </c>
      <c r="M20">
        <v>102305</v>
      </c>
      <c r="N20" t="s">
        <v>4</v>
      </c>
      <c r="O20" t="s">
        <v>4</v>
      </c>
      <c r="U20" t="s">
        <v>845</v>
      </c>
      <c r="V20" s="2">
        <v>1</v>
      </c>
      <c r="W20" t="s">
        <v>824</v>
      </c>
      <c r="X20" t="s">
        <v>846</v>
      </c>
      <c r="Y20" t="s">
        <v>826</v>
      </c>
      <c r="Z20" s="4">
        <v>9</v>
      </c>
      <c r="AA20" s="5">
        <v>926</v>
      </c>
      <c r="AB20" s="5" t="s">
        <v>846</v>
      </c>
      <c r="AC20" t="s">
        <v>847</v>
      </c>
      <c r="AD20">
        <v>1951</v>
      </c>
      <c r="AE20">
        <v>6</v>
      </c>
      <c r="AF20">
        <v>5</v>
      </c>
      <c r="AG20" t="s">
        <v>848</v>
      </c>
      <c r="AH20" t="s">
        <v>11</v>
      </c>
      <c r="AJ20" t="s">
        <v>4</v>
      </c>
      <c r="AL20">
        <v>102302</v>
      </c>
      <c r="AM20">
        <v>6467028</v>
      </c>
      <c r="AN20" s="5">
        <v>103000</v>
      </c>
      <c r="AO20" s="5">
        <v>6467000</v>
      </c>
      <c r="AP20">
        <v>1118</v>
      </c>
      <c r="AR20">
        <v>8</v>
      </c>
      <c r="AS20" t="s">
        <v>12</v>
      </c>
      <c r="AT20" t="s">
        <v>849</v>
      </c>
      <c r="AU20">
        <v>102305</v>
      </c>
      <c r="AW20" s="6" t="s">
        <v>14</v>
      </c>
      <c r="AX20">
        <v>1</v>
      </c>
      <c r="AY20" t="s">
        <v>15</v>
      </c>
      <c r="AZ20" t="s">
        <v>850</v>
      </c>
      <c r="BA20" t="s">
        <v>851</v>
      </c>
      <c r="BB20">
        <v>8</v>
      </c>
      <c r="BC20" t="s">
        <v>18</v>
      </c>
      <c r="BD20" t="s">
        <v>19</v>
      </c>
      <c r="BE20">
        <v>1</v>
      </c>
      <c r="BF20" s="7">
        <v>33129</v>
      </c>
      <c r="BG20" s="8" t="s">
        <v>20</v>
      </c>
      <c r="BI20">
        <v>3</v>
      </c>
      <c r="BJ20">
        <v>464451</v>
      </c>
      <c r="BK20">
        <v>107962</v>
      </c>
      <c r="BL20" t="s">
        <v>852</v>
      </c>
      <c r="BN20" t="s">
        <v>853</v>
      </c>
      <c r="BX20">
        <v>142252</v>
      </c>
    </row>
    <row r="21" spans="1:76" x14ac:dyDescent="0.25">
      <c r="A21">
        <v>142253</v>
      </c>
      <c r="B21">
        <v>310632</v>
      </c>
      <c r="F21" t="s">
        <v>0</v>
      </c>
      <c r="G21" t="s">
        <v>1</v>
      </c>
      <c r="H21" t="s">
        <v>854</v>
      </c>
      <c r="I21" s="1" t="str">
        <f>HYPERLINK(AT21,"Hb")</f>
        <v>Hb</v>
      </c>
      <c r="K21">
        <v>1</v>
      </c>
      <c r="L21" t="s">
        <v>3</v>
      </c>
      <c r="M21">
        <v>102305</v>
      </c>
      <c r="N21" t="s">
        <v>4</v>
      </c>
      <c r="O21" t="s">
        <v>4</v>
      </c>
      <c r="U21" t="s">
        <v>845</v>
      </c>
      <c r="V21" s="2">
        <v>1</v>
      </c>
      <c r="W21" t="s">
        <v>824</v>
      </c>
      <c r="X21" t="s">
        <v>846</v>
      </c>
      <c r="Y21" t="s">
        <v>826</v>
      </c>
      <c r="Z21" s="4">
        <v>9</v>
      </c>
      <c r="AA21" s="5">
        <v>926</v>
      </c>
      <c r="AB21" s="5" t="s">
        <v>846</v>
      </c>
      <c r="AC21" t="s">
        <v>855</v>
      </c>
      <c r="AD21">
        <v>1951</v>
      </c>
      <c r="AE21">
        <v>6</v>
      </c>
      <c r="AF21">
        <v>5</v>
      </c>
      <c r="AG21" t="s">
        <v>848</v>
      </c>
      <c r="AH21" t="s">
        <v>11</v>
      </c>
      <c r="AJ21" t="s">
        <v>4</v>
      </c>
      <c r="AL21">
        <v>102302</v>
      </c>
      <c r="AM21">
        <v>6467028</v>
      </c>
      <c r="AN21" s="5">
        <v>103000</v>
      </c>
      <c r="AO21" s="5">
        <v>6467000</v>
      </c>
      <c r="AP21">
        <v>1118</v>
      </c>
      <c r="AR21">
        <v>8</v>
      </c>
      <c r="AS21" t="s">
        <v>12</v>
      </c>
      <c r="AT21" t="s">
        <v>856</v>
      </c>
      <c r="AU21">
        <v>102305</v>
      </c>
      <c r="AW21" s="6" t="s">
        <v>14</v>
      </c>
      <c r="AX21">
        <v>1</v>
      </c>
      <c r="AY21" t="s">
        <v>15</v>
      </c>
      <c r="AZ21" t="s">
        <v>850</v>
      </c>
      <c r="BA21" t="s">
        <v>857</v>
      </c>
      <c r="BB21">
        <v>8</v>
      </c>
      <c r="BC21" t="s">
        <v>18</v>
      </c>
      <c r="BD21" t="s">
        <v>19</v>
      </c>
      <c r="BE21">
        <v>1</v>
      </c>
      <c r="BF21" s="7">
        <v>33692</v>
      </c>
      <c r="BG21" s="8" t="s">
        <v>20</v>
      </c>
      <c r="BI21">
        <v>3</v>
      </c>
      <c r="BJ21">
        <v>482954</v>
      </c>
      <c r="BK21">
        <v>107963</v>
      </c>
      <c r="BL21" t="s">
        <v>858</v>
      </c>
      <c r="BN21" t="s">
        <v>859</v>
      </c>
      <c r="BX21">
        <v>142253</v>
      </c>
    </row>
    <row r="22" spans="1:76" x14ac:dyDescent="0.25">
      <c r="A22">
        <v>135003</v>
      </c>
      <c r="B22">
        <v>310634</v>
      </c>
      <c r="F22" t="s">
        <v>0</v>
      </c>
      <c r="G22" t="s">
        <v>1</v>
      </c>
      <c r="H22" t="s">
        <v>871</v>
      </c>
      <c r="I22" s="1" t="str">
        <f>HYPERLINK(AT22,"Hb")</f>
        <v>Hb</v>
      </c>
      <c r="K22">
        <v>1</v>
      </c>
      <c r="L22" t="s">
        <v>3</v>
      </c>
      <c r="M22">
        <v>102305</v>
      </c>
      <c r="N22" t="s">
        <v>4</v>
      </c>
      <c r="O22" t="s">
        <v>4</v>
      </c>
      <c r="U22" t="s">
        <v>872</v>
      </c>
      <c r="V22" s="2">
        <v>1</v>
      </c>
      <c r="W22" t="s">
        <v>824</v>
      </c>
      <c r="X22" t="s">
        <v>862</v>
      </c>
      <c r="Y22" t="s">
        <v>863</v>
      </c>
      <c r="Z22" s="4">
        <v>10</v>
      </c>
      <c r="AA22" s="5">
        <v>1001</v>
      </c>
      <c r="AB22" s="5" t="s">
        <v>862</v>
      </c>
      <c r="AC22" t="s">
        <v>873</v>
      </c>
      <c r="AD22">
        <v>1954</v>
      </c>
      <c r="AE22">
        <v>6</v>
      </c>
      <c r="AF22">
        <v>1</v>
      </c>
      <c r="AG22" t="s">
        <v>874</v>
      </c>
      <c r="AH22" t="s">
        <v>11</v>
      </c>
      <c r="AJ22" t="s">
        <v>4</v>
      </c>
      <c r="AL22">
        <v>90826</v>
      </c>
      <c r="AM22">
        <v>6468045</v>
      </c>
      <c r="AN22" s="5">
        <v>91000</v>
      </c>
      <c r="AO22" s="5">
        <v>6469000</v>
      </c>
      <c r="AP22">
        <v>707</v>
      </c>
      <c r="AR22">
        <v>8</v>
      </c>
      <c r="AS22" t="s">
        <v>875</v>
      </c>
      <c r="AT22" t="s">
        <v>876</v>
      </c>
      <c r="AU22">
        <v>102305</v>
      </c>
      <c r="AW22" s="6" t="s">
        <v>14</v>
      </c>
      <c r="AX22">
        <v>1</v>
      </c>
      <c r="AY22" t="s">
        <v>15</v>
      </c>
      <c r="AZ22" t="s">
        <v>877</v>
      </c>
      <c r="BA22" t="s">
        <v>878</v>
      </c>
      <c r="BB22">
        <v>8</v>
      </c>
      <c r="BC22" t="s">
        <v>18</v>
      </c>
      <c r="BD22" t="s">
        <v>19</v>
      </c>
      <c r="BE22">
        <v>1</v>
      </c>
      <c r="BF22" s="7">
        <v>33692</v>
      </c>
      <c r="BG22" s="8" t="s">
        <v>20</v>
      </c>
      <c r="BI22">
        <v>3</v>
      </c>
      <c r="BJ22">
        <v>482956</v>
      </c>
      <c r="BK22">
        <v>107965</v>
      </c>
      <c r="BL22" t="s">
        <v>879</v>
      </c>
      <c r="BN22" t="s">
        <v>880</v>
      </c>
      <c r="BX22">
        <v>135003</v>
      </c>
    </row>
    <row r="23" spans="1:76" x14ac:dyDescent="0.25">
      <c r="A23">
        <v>102422</v>
      </c>
      <c r="B23">
        <v>339986</v>
      </c>
      <c r="F23" t="s">
        <v>790</v>
      </c>
      <c r="G23" t="s">
        <v>808</v>
      </c>
      <c r="H23" s="11" t="s">
        <v>887</v>
      </c>
      <c r="I23" t="s">
        <v>792</v>
      </c>
      <c r="K23">
        <v>1</v>
      </c>
      <c r="L23" t="s">
        <v>3</v>
      </c>
      <c r="M23">
        <v>102305</v>
      </c>
      <c r="N23" s="10" t="s">
        <v>4</v>
      </c>
      <c r="O23" t="s">
        <v>4</v>
      </c>
      <c r="R23" t="s">
        <v>446</v>
      </c>
      <c r="U23" t="s">
        <v>888</v>
      </c>
      <c r="V23" s="2">
        <v>1</v>
      </c>
      <c r="W23" t="s">
        <v>824</v>
      </c>
      <c r="X23" t="s">
        <v>889</v>
      </c>
      <c r="Y23" t="s">
        <v>863</v>
      </c>
      <c r="Z23" s="4">
        <v>10</v>
      </c>
      <c r="AA23" s="5">
        <v>1002</v>
      </c>
      <c r="AB23" t="s">
        <v>890</v>
      </c>
      <c r="AC23" t="s">
        <v>891</v>
      </c>
      <c r="AD23">
        <v>1957</v>
      </c>
      <c r="AE23">
        <v>5</v>
      </c>
      <c r="AF23">
        <v>23</v>
      </c>
      <c r="AG23" t="s">
        <v>892</v>
      </c>
      <c r="AJ23" t="s">
        <v>795</v>
      </c>
      <c r="AK23" t="s">
        <v>312</v>
      </c>
      <c r="AL23" s="5">
        <v>51513.523055099999</v>
      </c>
      <c r="AM23" s="5">
        <v>6455964.0188899999</v>
      </c>
      <c r="AN23" s="5">
        <v>51000</v>
      </c>
      <c r="AO23" s="5">
        <v>6455000</v>
      </c>
      <c r="AP23" s="5">
        <v>1118.0339887498949</v>
      </c>
      <c r="AQ23" s="5"/>
      <c r="AR23" t="s">
        <v>885</v>
      </c>
      <c r="BG23" s="10" t="s">
        <v>797</v>
      </c>
      <c r="BH23" t="s">
        <v>798</v>
      </c>
      <c r="BI23">
        <v>8</v>
      </c>
      <c r="BJ23">
        <v>3221</v>
      </c>
      <c r="BK23">
        <v>107834</v>
      </c>
      <c r="BL23" t="s">
        <v>893</v>
      </c>
      <c r="BX23">
        <v>102422</v>
      </c>
    </row>
    <row r="24" spans="1:76" x14ac:dyDescent="0.25">
      <c r="A24">
        <v>102465</v>
      </c>
      <c r="B24">
        <v>310635</v>
      </c>
      <c r="F24" t="s">
        <v>0</v>
      </c>
      <c r="G24" t="s">
        <v>1</v>
      </c>
      <c r="H24" t="s">
        <v>894</v>
      </c>
      <c r="I24" s="1" t="str">
        <f>HYPERLINK(AT24,"Hb")</f>
        <v>Hb</v>
      </c>
      <c r="K24">
        <v>1</v>
      </c>
      <c r="L24" t="s">
        <v>3</v>
      </c>
      <c r="M24">
        <v>102305</v>
      </c>
      <c r="N24" t="s">
        <v>4</v>
      </c>
      <c r="O24" t="s">
        <v>4</v>
      </c>
      <c r="U24" t="s">
        <v>895</v>
      </c>
      <c r="V24" s="2">
        <v>1</v>
      </c>
      <c r="W24" t="s">
        <v>824</v>
      </c>
      <c r="X24" t="s">
        <v>889</v>
      </c>
      <c r="Y24" t="s">
        <v>863</v>
      </c>
      <c r="Z24" s="4">
        <v>10</v>
      </c>
      <c r="AA24" s="5">
        <v>1002</v>
      </c>
      <c r="AB24" t="s">
        <v>890</v>
      </c>
      <c r="AC24" t="s">
        <v>896</v>
      </c>
      <c r="AD24">
        <v>1957</v>
      </c>
      <c r="AE24">
        <v>5</v>
      </c>
      <c r="AF24">
        <v>23</v>
      </c>
      <c r="AG24" t="s">
        <v>897</v>
      </c>
      <c r="AH24" t="s">
        <v>11</v>
      </c>
      <c r="AJ24" t="s">
        <v>4</v>
      </c>
      <c r="AL24">
        <v>51554</v>
      </c>
      <c r="AM24">
        <v>6456466</v>
      </c>
      <c r="AN24" s="5">
        <v>51000</v>
      </c>
      <c r="AO24" s="5">
        <v>6457000</v>
      </c>
      <c r="AP24">
        <v>707</v>
      </c>
      <c r="AR24">
        <v>8</v>
      </c>
      <c r="AS24" t="s">
        <v>12</v>
      </c>
      <c r="AT24" t="s">
        <v>898</v>
      </c>
      <c r="AU24">
        <v>102305</v>
      </c>
      <c r="AW24" s="6" t="s">
        <v>14</v>
      </c>
      <c r="AX24">
        <v>1</v>
      </c>
      <c r="AY24" t="s">
        <v>15</v>
      </c>
      <c r="AZ24" t="s">
        <v>899</v>
      </c>
      <c r="BA24" t="s">
        <v>900</v>
      </c>
      <c r="BB24">
        <v>8</v>
      </c>
      <c r="BC24" t="s">
        <v>18</v>
      </c>
      <c r="BD24" t="s">
        <v>19</v>
      </c>
      <c r="BE24">
        <v>1</v>
      </c>
      <c r="BF24" s="7">
        <v>33692</v>
      </c>
      <c r="BG24" s="8" t="s">
        <v>20</v>
      </c>
      <c r="BI24">
        <v>3</v>
      </c>
      <c r="BJ24">
        <v>482957</v>
      </c>
      <c r="BK24">
        <v>107966</v>
      </c>
      <c r="BL24" t="s">
        <v>901</v>
      </c>
      <c r="BN24" t="s">
        <v>902</v>
      </c>
      <c r="BX24">
        <v>102465</v>
      </c>
    </row>
    <row r="25" spans="1:76" x14ac:dyDescent="0.25">
      <c r="A25">
        <v>372268</v>
      </c>
      <c r="B25">
        <v>308746</v>
      </c>
      <c r="F25" t="s">
        <v>0</v>
      </c>
      <c r="G25" t="s">
        <v>1</v>
      </c>
      <c r="H25" t="s">
        <v>96</v>
      </c>
      <c r="I25" s="1" t="str">
        <f>HYPERLINK(AT25,"Hb")</f>
        <v>Hb</v>
      </c>
      <c r="K25">
        <v>1</v>
      </c>
      <c r="L25" t="s">
        <v>3</v>
      </c>
      <c r="M25">
        <v>102305</v>
      </c>
      <c r="N25" t="s">
        <v>4</v>
      </c>
      <c r="O25" t="s">
        <v>4</v>
      </c>
      <c r="U25" t="s">
        <v>97</v>
      </c>
      <c r="V25" s="2">
        <v>1</v>
      </c>
      <c r="W25" t="s">
        <v>6</v>
      </c>
      <c r="X25" t="s">
        <v>98</v>
      </c>
      <c r="Y25" s="3" t="s">
        <v>8</v>
      </c>
      <c r="Z25" s="4">
        <v>1</v>
      </c>
      <c r="AA25" s="5">
        <v>135</v>
      </c>
      <c r="AB25" t="s">
        <v>98</v>
      </c>
      <c r="AC25" t="s">
        <v>99</v>
      </c>
      <c r="AD25">
        <v>1961</v>
      </c>
      <c r="AE25">
        <v>6</v>
      </c>
      <c r="AF25">
        <v>20</v>
      </c>
      <c r="AG25" t="s">
        <v>100</v>
      </c>
      <c r="AH25" t="s">
        <v>11</v>
      </c>
      <c r="AJ25" t="s">
        <v>4</v>
      </c>
      <c r="AL25">
        <v>261854</v>
      </c>
      <c r="AM25">
        <v>6583018</v>
      </c>
      <c r="AN25" s="5">
        <v>261000</v>
      </c>
      <c r="AO25" s="5">
        <v>6583000</v>
      </c>
      <c r="AP25">
        <v>71</v>
      </c>
      <c r="AR25">
        <v>8</v>
      </c>
      <c r="AS25" t="s">
        <v>12</v>
      </c>
      <c r="AT25" t="s">
        <v>101</v>
      </c>
      <c r="AU25">
        <v>102305</v>
      </c>
      <c r="AW25" s="6" t="s">
        <v>14</v>
      </c>
      <c r="AX25">
        <v>1</v>
      </c>
      <c r="AY25" t="s">
        <v>15</v>
      </c>
      <c r="AZ25" t="s">
        <v>102</v>
      </c>
      <c r="BA25" t="s">
        <v>103</v>
      </c>
      <c r="BB25">
        <v>8</v>
      </c>
      <c r="BC25" t="s">
        <v>18</v>
      </c>
      <c r="BD25" t="s">
        <v>19</v>
      </c>
      <c r="BE25">
        <v>1</v>
      </c>
      <c r="BF25" s="7">
        <v>36094</v>
      </c>
      <c r="BG25" s="8" t="s">
        <v>20</v>
      </c>
      <c r="BI25">
        <v>3</v>
      </c>
      <c r="BJ25">
        <v>481257</v>
      </c>
      <c r="BK25">
        <v>107897</v>
      </c>
      <c r="BL25" t="s">
        <v>104</v>
      </c>
      <c r="BN25" t="s">
        <v>105</v>
      </c>
      <c r="BX25">
        <v>372268</v>
      </c>
    </row>
    <row r="26" spans="1:76" x14ac:dyDescent="0.25">
      <c r="A26">
        <v>371969</v>
      </c>
      <c r="B26">
        <v>290905</v>
      </c>
      <c r="F26" t="s">
        <v>0</v>
      </c>
      <c r="G26" t="s">
        <v>1</v>
      </c>
      <c r="H26" t="s">
        <v>106</v>
      </c>
      <c r="I26" s="1" t="str">
        <f>HYPERLINK(AT26,"Hb")</f>
        <v>Hb</v>
      </c>
      <c r="K26">
        <v>1</v>
      </c>
      <c r="L26" t="s">
        <v>3</v>
      </c>
      <c r="M26">
        <v>102305</v>
      </c>
      <c r="N26" t="s">
        <v>4</v>
      </c>
      <c r="O26" t="s">
        <v>4</v>
      </c>
      <c r="U26" t="s">
        <v>97</v>
      </c>
      <c r="V26" s="2">
        <v>1</v>
      </c>
      <c r="W26" t="s">
        <v>6</v>
      </c>
      <c r="X26" t="s">
        <v>98</v>
      </c>
      <c r="Y26" s="3" t="s">
        <v>8</v>
      </c>
      <c r="Z26" s="4">
        <v>1</v>
      </c>
      <c r="AA26" s="5">
        <v>135</v>
      </c>
      <c r="AB26" t="s">
        <v>98</v>
      </c>
      <c r="AC26" t="s">
        <v>107</v>
      </c>
      <c r="AD26">
        <v>1966</v>
      </c>
      <c r="AE26">
        <v>6</v>
      </c>
      <c r="AF26">
        <v>15</v>
      </c>
      <c r="AG26" t="s">
        <v>108</v>
      </c>
      <c r="AH26" t="s">
        <v>11</v>
      </c>
      <c r="AJ26" t="s">
        <v>4</v>
      </c>
      <c r="AL26">
        <v>261805</v>
      </c>
      <c r="AM26">
        <v>6583230</v>
      </c>
      <c r="AN26" s="5">
        <v>261000</v>
      </c>
      <c r="AO26" s="5">
        <v>6583000</v>
      </c>
      <c r="AP26">
        <v>391</v>
      </c>
      <c r="AR26">
        <v>8</v>
      </c>
      <c r="AS26" t="s">
        <v>12</v>
      </c>
      <c r="AT26" t="s">
        <v>109</v>
      </c>
      <c r="AU26">
        <v>102305</v>
      </c>
      <c r="AW26" s="6" t="s">
        <v>14</v>
      </c>
      <c r="AX26">
        <v>1</v>
      </c>
      <c r="AY26" t="s">
        <v>15</v>
      </c>
      <c r="AZ26" t="s">
        <v>110</v>
      </c>
      <c r="BA26" t="s">
        <v>111</v>
      </c>
      <c r="BB26">
        <v>8</v>
      </c>
      <c r="BC26" t="s">
        <v>18</v>
      </c>
      <c r="BD26" t="s">
        <v>19</v>
      </c>
      <c r="BE26">
        <v>1</v>
      </c>
      <c r="BF26" s="7">
        <v>41952</v>
      </c>
      <c r="BG26" s="8" t="s">
        <v>20</v>
      </c>
      <c r="BI26">
        <v>3</v>
      </c>
      <c r="BJ26">
        <v>463652</v>
      </c>
      <c r="BK26">
        <v>107898</v>
      </c>
      <c r="BL26" t="s">
        <v>112</v>
      </c>
      <c r="BN26" t="s">
        <v>113</v>
      </c>
      <c r="BX26">
        <v>371969</v>
      </c>
    </row>
    <row r="27" spans="1:76" x14ac:dyDescent="0.25">
      <c r="A27">
        <v>373472</v>
      </c>
      <c r="B27">
        <v>305788</v>
      </c>
      <c r="F27" t="s">
        <v>0</v>
      </c>
      <c r="G27" t="s">
        <v>1</v>
      </c>
      <c r="H27" t="s">
        <v>145</v>
      </c>
      <c r="I27" s="1" t="str">
        <f>HYPERLINK(AT27,"Hb")</f>
        <v>Hb</v>
      </c>
      <c r="K27">
        <v>1</v>
      </c>
      <c r="L27" t="s">
        <v>3</v>
      </c>
      <c r="M27">
        <v>102305</v>
      </c>
      <c r="N27" t="s">
        <v>4</v>
      </c>
      <c r="O27" t="s">
        <v>4</v>
      </c>
      <c r="U27" t="s">
        <v>130</v>
      </c>
      <c r="V27" s="2">
        <v>1</v>
      </c>
      <c r="W27" t="s">
        <v>6</v>
      </c>
      <c r="X27" t="s">
        <v>98</v>
      </c>
      <c r="Y27" s="3" t="s">
        <v>8</v>
      </c>
      <c r="Z27" s="4">
        <v>1</v>
      </c>
      <c r="AA27" s="5">
        <v>135</v>
      </c>
      <c r="AB27" t="s">
        <v>98</v>
      </c>
      <c r="AC27" t="s">
        <v>146</v>
      </c>
      <c r="AD27">
        <v>1966</v>
      </c>
      <c r="AE27">
        <v>6</v>
      </c>
      <c r="AF27">
        <v>20</v>
      </c>
      <c r="AG27" t="s">
        <v>100</v>
      </c>
      <c r="AH27" t="s">
        <v>11</v>
      </c>
      <c r="AJ27" t="s">
        <v>4</v>
      </c>
      <c r="AL27">
        <v>262035</v>
      </c>
      <c r="AM27">
        <v>6583353</v>
      </c>
      <c r="AN27" s="5">
        <v>263000</v>
      </c>
      <c r="AO27" s="5">
        <v>6583000</v>
      </c>
      <c r="AP27">
        <v>707</v>
      </c>
      <c r="AR27">
        <v>8</v>
      </c>
      <c r="AS27" t="s">
        <v>12</v>
      </c>
      <c r="AT27" t="s">
        <v>147</v>
      </c>
      <c r="AU27">
        <v>102305</v>
      </c>
      <c r="AW27" s="6" t="s">
        <v>14</v>
      </c>
      <c r="AX27">
        <v>1</v>
      </c>
      <c r="AY27" t="s">
        <v>15</v>
      </c>
      <c r="AZ27" t="s">
        <v>134</v>
      </c>
      <c r="BA27" t="s">
        <v>148</v>
      </c>
      <c r="BB27">
        <v>8</v>
      </c>
      <c r="BC27" t="s">
        <v>18</v>
      </c>
      <c r="BD27" t="s">
        <v>19</v>
      </c>
      <c r="BE27">
        <v>1</v>
      </c>
      <c r="BF27" s="7">
        <v>36691</v>
      </c>
      <c r="BG27" s="8" t="s">
        <v>20</v>
      </c>
      <c r="BI27">
        <v>3</v>
      </c>
      <c r="BJ27">
        <v>478696</v>
      </c>
      <c r="BK27">
        <v>107899</v>
      </c>
      <c r="BL27" t="s">
        <v>149</v>
      </c>
      <c r="BN27" t="s">
        <v>150</v>
      </c>
      <c r="BX27">
        <v>373472</v>
      </c>
    </row>
    <row r="28" spans="1:76" x14ac:dyDescent="0.25">
      <c r="A28">
        <v>316980</v>
      </c>
      <c r="B28">
        <v>331392</v>
      </c>
      <c r="F28" t="s">
        <v>0</v>
      </c>
      <c r="G28" t="s">
        <v>1</v>
      </c>
      <c r="H28" t="s">
        <v>297</v>
      </c>
      <c r="I28" s="1" t="str">
        <f>HYPERLINK(AT28,"Hb")</f>
        <v>Hb</v>
      </c>
      <c r="K28">
        <v>1</v>
      </c>
      <c r="L28" t="s">
        <v>3</v>
      </c>
      <c r="M28">
        <v>102305</v>
      </c>
      <c r="N28" t="s">
        <v>4</v>
      </c>
      <c r="O28" t="s">
        <v>4</v>
      </c>
      <c r="P28" s="9" t="s">
        <v>298</v>
      </c>
      <c r="U28" t="s">
        <v>299</v>
      </c>
      <c r="V28" s="2">
        <v>1</v>
      </c>
      <c r="W28" t="s">
        <v>6</v>
      </c>
      <c r="X28" t="s">
        <v>278</v>
      </c>
      <c r="Y28" s="3" t="s">
        <v>175</v>
      </c>
      <c r="Z28" s="4">
        <v>2</v>
      </c>
      <c r="AA28" s="5">
        <v>219</v>
      </c>
      <c r="AB28" t="s">
        <v>278</v>
      </c>
      <c r="AC28" t="s">
        <v>300</v>
      </c>
      <c r="AD28">
        <v>1966</v>
      </c>
      <c r="AE28">
        <v>10</v>
      </c>
      <c r="AF28">
        <v>9</v>
      </c>
      <c r="AG28" t="s">
        <v>301</v>
      </c>
      <c r="AH28" t="s">
        <v>11</v>
      </c>
      <c r="AJ28" t="s">
        <v>4</v>
      </c>
      <c r="AL28">
        <v>253735</v>
      </c>
      <c r="AM28">
        <v>6646112</v>
      </c>
      <c r="AN28" s="5">
        <v>253000</v>
      </c>
      <c r="AO28" s="5">
        <v>6647000</v>
      </c>
      <c r="AP28">
        <v>1118</v>
      </c>
      <c r="AR28">
        <v>8</v>
      </c>
      <c r="AS28" t="s">
        <v>12</v>
      </c>
      <c r="AT28" t="s">
        <v>302</v>
      </c>
      <c r="AU28">
        <v>102305</v>
      </c>
      <c r="AW28" s="6" t="s">
        <v>14</v>
      </c>
      <c r="AX28">
        <v>1</v>
      </c>
      <c r="AY28" t="s">
        <v>15</v>
      </c>
      <c r="AZ28" t="s">
        <v>303</v>
      </c>
      <c r="BA28" t="s">
        <v>304</v>
      </c>
      <c r="BB28">
        <v>8</v>
      </c>
      <c r="BC28" t="s">
        <v>18</v>
      </c>
      <c r="BD28" t="s">
        <v>19</v>
      </c>
      <c r="BE28">
        <v>1</v>
      </c>
      <c r="BF28" s="7">
        <v>37189</v>
      </c>
      <c r="BG28" s="8" t="s">
        <v>20</v>
      </c>
      <c r="BI28">
        <v>3</v>
      </c>
      <c r="BJ28">
        <v>501308</v>
      </c>
      <c r="BK28">
        <v>107912</v>
      </c>
      <c r="BL28" t="s">
        <v>305</v>
      </c>
      <c r="BN28" t="s">
        <v>306</v>
      </c>
      <c r="BX28">
        <v>316980</v>
      </c>
    </row>
    <row r="29" spans="1:76" x14ac:dyDescent="0.25">
      <c r="A29">
        <v>373473</v>
      </c>
      <c r="B29">
        <v>305789</v>
      </c>
      <c r="F29" t="s">
        <v>0</v>
      </c>
      <c r="G29" t="s">
        <v>1</v>
      </c>
      <c r="H29" t="s">
        <v>151</v>
      </c>
      <c r="I29" s="1" t="str">
        <f>HYPERLINK(AT29,"Hb")</f>
        <v>Hb</v>
      </c>
      <c r="K29">
        <v>1</v>
      </c>
      <c r="L29" t="s">
        <v>3</v>
      </c>
      <c r="M29">
        <v>102305</v>
      </c>
      <c r="N29" t="s">
        <v>4</v>
      </c>
      <c r="O29" t="s">
        <v>4</v>
      </c>
      <c r="U29" t="s">
        <v>130</v>
      </c>
      <c r="V29" s="2">
        <v>1</v>
      </c>
      <c r="W29" t="s">
        <v>6</v>
      </c>
      <c r="X29" t="s">
        <v>98</v>
      </c>
      <c r="Y29" s="3" t="s">
        <v>8</v>
      </c>
      <c r="Z29" s="4">
        <v>1</v>
      </c>
      <c r="AA29" s="5">
        <v>135</v>
      </c>
      <c r="AB29" t="s">
        <v>98</v>
      </c>
      <c r="AC29" t="s">
        <v>152</v>
      </c>
      <c r="AD29">
        <v>1969</v>
      </c>
      <c r="AE29">
        <v>6</v>
      </c>
      <c r="AF29">
        <v>16</v>
      </c>
      <c r="AG29" t="s">
        <v>11</v>
      </c>
      <c r="AH29" t="s">
        <v>11</v>
      </c>
      <c r="AJ29" t="s">
        <v>4</v>
      </c>
      <c r="AL29">
        <v>262035</v>
      </c>
      <c r="AM29">
        <v>6583353</v>
      </c>
      <c r="AN29" s="5">
        <v>263000</v>
      </c>
      <c r="AO29" s="5">
        <v>6583000</v>
      </c>
      <c r="AP29">
        <v>707</v>
      </c>
      <c r="AR29">
        <v>8</v>
      </c>
      <c r="AS29" t="s">
        <v>12</v>
      </c>
      <c r="AT29" t="s">
        <v>153</v>
      </c>
      <c r="AU29">
        <v>102305</v>
      </c>
      <c r="AW29" s="6" t="s">
        <v>14</v>
      </c>
      <c r="AX29">
        <v>1</v>
      </c>
      <c r="AY29" t="s">
        <v>15</v>
      </c>
      <c r="AZ29" t="s">
        <v>134</v>
      </c>
      <c r="BA29" t="s">
        <v>154</v>
      </c>
      <c r="BB29">
        <v>8</v>
      </c>
      <c r="BC29" t="s">
        <v>18</v>
      </c>
      <c r="BD29" t="s">
        <v>19</v>
      </c>
      <c r="BE29">
        <v>1</v>
      </c>
      <c r="BF29" s="7">
        <v>36691</v>
      </c>
      <c r="BG29" s="8" t="s">
        <v>20</v>
      </c>
      <c r="BI29">
        <v>3</v>
      </c>
      <c r="BJ29">
        <v>478697</v>
      </c>
      <c r="BK29">
        <v>107900</v>
      </c>
      <c r="BL29" t="s">
        <v>155</v>
      </c>
      <c r="BN29" t="s">
        <v>156</v>
      </c>
      <c r="BX29">
        <v>373473</v>
      </c>
    </row>
    <row r="30" spans="1:76" x14ac:dyDescent="0.25">
      <c r="A30">
        <v>388593</v>
      </c>
      <c r="B30">
        <v>269612</v>
      </c>
      <c r="F30" t="s">
        <v>0</v>
      </c>
      <c r="G30" t="s">
        <v>1</v>
      </c>
      <c r="H30" t="s">
        <v>556</v>
      </c>
      <c r="I30" s="1" t="str">
        <f>HYPERLINK(AT30,"Hb")</f>
        <v>Hb</v>
      </c>
      <c r="K30">
        <v>1</v>
      </c>
      <c r="L30" t="s">
        <v>3</v>
      </c>
      <c r="M30">
        <v>102305</v>
      </c>
      <c r="N30" t="s">
        <v>4</v>
      </c>
      <c r="O30" t="s">
        <v>4</v>
      </c>
      <c r="U30" t="s">
        <v>557</v>
      </c>
      <c r="V30" s="2">
        <v>1</v>
      </c>
      <c r="W30" t="s">
        <v>362</v>
      </c>
      <c r="X30" t="s">
        <v>362</v>
      </c>
      <c r="Y30" s="3" t="s">
        <v>175</v>
      </c>
      <c r="Z30" s="4">
        <v>2</v>
      </c>
      <c r="AA30" s="5">
        <v>301</v>
      </c>
      <c r="AB30" s="5" t="s">
        <v>362</v>
      </c>
      <c r="AC30" t="s">
        <v>558</v>
      </c>
      <c r="AD30">
        <v>1969</v>
      </c>
      <c r="AE30">
        <v>6</v>
      </c>
      <c r="AF30">
        <v>12</v>
      </c>
      <c r="AG30" t="s">
        <v>471</v>
      </c>
      <c r="AH30" t="s">
        <v>11</v>
      </c>
      <c r="AJ30" t="s">
        <v>4</v>
      </c>
      <c r="AL30">
        <v>264470</v>
      </c>
      <c r="AM30">
        <v>6642621</v>
      </c>
      <c r="AN30" s="5">
        <v>265000</v>
      </c>
      <c r="AO30" s="5">
        <v>6643000</v>
      </c>
      <c r="AP30">
        <v>707</v>
      </c>
      <c r="AR30">
        <v>8</v>
      </c>
      <c r="AS30" t="s">
        <v>12</v>
      </c>
      <c r="AT30" t="s">
        <v>559</v>
      </c>
      <c r="AU30">
        <v>102305</v>
      </c>
      <c r="AW30" s="6" t="s">
        <v>14</v>
      </c>
      <c r="AX30">
        <v>1</v>
      </c>
      <c r="AY30" t="s">
        <v>15</v>
      </c>
      <c r="AZ30" t="s">
        <v>560</v>
      </c>
      <c r="BA30" t="s">
        <v>561</v>
      </c>
      <c r="BB30">
        <v>8</v>
      </c>
      <c r="BC30" t="s">
        <v>18</v>
      </c>
      <c r="BD30" t="s">
        <v>19</v>
      </c>
      <c r="BE30">
        <v>1</v>
      </c>
      <c r="BF30" s="7">
        <v>38465</v>
      </c>
      <c r="BG30" s="8" t="s">
        <v>20</v>
      </c>
      <c r="BI30">
        <v>3</v>
      </c>
      <c r="BJ30">
        <v>440519</v>
      </c>
      <c r="BK30">
        <v>107925</v>
      </c>
      <c r="BL30" t="s">
        <v>562</v>
      </c>
      <c r="BN30" t="s">
        <v>563</v>
      </c>
      <c r="BX30">
        <v>388593</v>
      </c>
    </row>
    <row r="31" spans="1:76" x14ac:dyDescent="0.25">
      <c r="A31">
        <v>142058</v>
      </c>
      <c r="B31">
        <v>204482</v>
      </c>
      <c r="F31" t="s">
        <v>0</v>
      </c>
      <c r="G31" t="s">
        <v>1093</v>
      </c>
      <c r="H31" t="s">
        <v>1094</v>
      </c>
      <c r="I31" s="1" t="str">
        <f>HYPERLINK(AT31,"Hb")</f>
        <v>Hb</v>
      </c>
      <c r="K31">
        <v>1</v>
      </c>
      <c r="L31" t="s">
        <v>3</v>
      </c>
      <c r="M31">
        <v>102305</v>
      </c>
      <c r="N31" t="s">
        <v>4</v>
      </c>
      <c r="O31" t="s">
        <v>4</v>
      </c>
      <c r="U31" t="s">
        <v>1095</v>
      </c>
      <c r="V31" s="2">
        <v>1</v>
      </c>
      <c r="W31" t="s">
        <v>1096</v>
      </c>
      <c r="X31" t="s">
        <v>1097</v>
      </c>
      <c r="Y31" t="s">
        <v>1098</v>
      </c>
      <c r="Z31" s="4">
        <v>15</v>
      </c>
      <c r="AA31" s="5">
        <v>1502</v>
      </c>
      <c r="AB31" s="5" t="s">
        <v>1097</v>
      </c>
      <c r="AC31" t="s">
        <v>1099</v>
      </c>
      <c r="AD31">
        <v>1969</v>
      </c>
      <c r="AE31">
        <v>8</v>
      </c>
      <c r="AF31">
        <v>10</v>
      </c>
      <c r="AG31" t="s">
        <v>11</v>
      </c>
      <c r="AH31" t="s">
        <v>11</v>
      </c>
      <c r="AJ31" t="s">
        <v>4</v>
      </c>
      <c r="AL31">
        <v>101649</v>
      </c>
      <c r="AM31">
        <v>6981391</v>
      </c>
      <c r="AN31" s="5">
        <v>101000</v>
      </c>
      <c r="AO31" s="5">
        <v>6981000</v>
      </c>
      <c r="AP31">
        <v>707</v>
      </c>
      <c r="AR31">
        <v>37</v>
      </c>
      <c r="AT31" t="s">
        <v>1100</v>
      </c>
      <c r="AU31">
        <v>102305</v>
      </c>
      <c r="AW31" s="6" t="s">
        <v>14</v>
      </c>
      <c r="AX31">
        <v>1</v>
      </c>
      <c r="AY31" t="s">
        <v>15</v>
      </c>
      <c r="AZ31" t="s">
        <v>1101</v>
      </c>
      <c r="BA31" t="s">
        <v>1102</v>
      </c>
      <c r="BB31">
        <v>37</v>
      </c>
      <c r="BC31" t="s">
        <v>1103</v>
      </c>
      <c r="BD31" t="s">
        <v>19</v>
      </c>
      <c r="BE31">
        <v>1</v>
      </c>
      <c r="BF31" s="7">
        <v>41767</v>
      </c>
      <c r="BG31" s="8" t="s">
        <v>20</v>
      </c>
      <c r="BI31">
        <v>4</v>
      </c>
      <c r="BJ31">
        <v>359962</v>
      </c>
      <c r="BK31">
        <v>107974</v>
      </c>
      <c r="BL31" t="s">
        <v>1104</v>
      </c>
      <c r="BN31" t="s">
        <v>1105</v>
      </c>
      <c r="BX31">
        <v>142058</v>
      </c>
    </row>
    <row r="32" spans="1:76" x14ac:dyDescent="0.25">
      <c r="A32">
        <v>365120</v>
      </c>
      <c r="B32">
        <v>290904</v>
      </c>
      <c r="F32" t="s">
        <v>0</v>
      </c>
      <c r="G32" t="s">
        <v>1</v>
      </c>
      <c r="H32" t="s">
        <v>463</v>
      </c>
      <c r="I32" s="1" t="str">
        <f>HYPERLINK(AT32,"Hb")</f>
        <v>Hb</v>
      </c>
      <c r="K32">
        <v>1</v>
      </c>
      <c r="L32" t="s">
        <v>3</v>
      </c>
      <c r="M32">
        <v>102305</v>
      </c>
      <c r="N32" t="s">
        <v>4</v>
      </c>
      <c r="O32" t="s">
        <v>4</v>
      </c>
      <c r="U32" t="s">
        <v>447</v>
      </c>
      <c r="V32" s="9">
        <v>3</v>
      </c>
      <c r="W32" t="s">
        <v>362</v>
      </c>
      <c r="X32" t="s">
        <v>362</v>
      </c>
      <c r="Y32" s="3" t="s">
        <v>175</v>
      </c>
      <c r="Z32" s="4">
        <v>2</v>
      </c>
      <c r="AA32" s="5">
        <v>301</v>
      </c>
      <c r="AB32" s="5" t="s">
        <v>362</v>
      </c>
      <c r="AC32" t="s">
        <v>464</v>
      </c>
      <c r="AD32">
        <v>1972</v>
      </c>
      <c r="AE32">
        <v>5</v>
      </c>
      <c r="AF32">
        <v>29</v>
      </c>
      <c r="AG32" t="s">
        <v>280</v>
      </c>
      <c r="AH32" t="s">
        <v>11</v>
      </c>
      <c r="AJ32" t="s">
        <v>4</v>
      </c>
      <c r="AL32">
        <v>261317</v>
      </c>
      <c r="AM32">
        <v>6656077</v>
      </c>
      <c r="AN32" s="5">
        <v>261000</v>
      </c>
      <c r="AO32" s="5">
        <v>6657000</v>
      </c>
      <c r="AP32">
        <v>20057</v>
      </c>
      <c r="AR32">
        <v>8</v>
      </c>
      <c r="AT32" t="s">
        <v>465</v>
      </c>
      <c r="AU32">
        <v>102305</v>
      </c>
      <c r="AW32" s="6" t="s">
        <v>14</v>
      </c>
      <c r="AX32">
        <v>1</v>
      </c>
      <c r="AY32" t="s">
        <v>15</v>
      </c>
      <c r="AZ32" t="s">
        <v>451</v>
      </c>
      <c r="BA32" t="s">
        <v>466</v>
      </c>
      <c r="BB32">
        <v>8</v>
      </c>
      <c r="BC32" t="s">
        <v>18</v>
      </c>
      <c r="BD32" t="s">
        <v>19</v>
      </c>
      <c r="BE32">
        <v>1</v>
      </c>
      <c r="BF32" s="7">
        <v>38075</v>
      </c>
      <c r="BG32" s="8" t="s">
        <v>20</v>
      </c>
      <c r="BI32">
        <v>3</v>
      </c>
      <c r="BJ32">
        <v>463651</v>
      </c>
      <c r="BK32">
        <v>107926</v>
      </c>
      <c r="BL32" t="s">
        <v>467</v>
      </c>
      <c r="BN32" t="s">
        <v>468</v>
      </c>
      <c r="BX32">
        <v>365120</v>
      </c>
    </row>
    <row r="33" spans="1:76" x14ac:dyDescent="0.25">
      <c r="A33">
        <v>269462</v>
      </c>
      <c r="B33">
        <v>331393</v>
      </c>
      <c r="F33" t="s">
        <v>0</v>
      </c>
      <c r="G33" t="s">
        <v>1</v>
      </c>
      <c r="H33" t="s">
        <v>320</v>
      </c>
      <c r="I33" s="1" t="str">
        <f>HYPERLINK(AT33,"Hb")</f>
        <v>Hb</v>
      </c>
      <c r="K33">
        <v>1</v>
      </c>
      <c r="L33" t="s">
        <v>3</v>
      </c>
      <c r="M33">
        <v>102305</v>
      </c>
      <c r="N33" t="s">
        <v>4</v>
      </c>
      <c r="O33" t="s">
        <v>4</v>
      </c>
      <c r="P33" s="9" t="s">
        <v>298</v>
      </c>
      <c r="U33" t="s">
        <v>321</v>
      </c>
      <c r="V33" s="2">
        <v>1</v>
      </c>
      <c r="W33" t="s">
        <v>6</v>
      </c>
      <c r="X33" t="s">
        <v>322</v>
      </c>
      <c r="Y33" s="3" t="s">
        <v>175</v>
      </c>
      <c r="Z33" s="4">
        <v>2</v>
      </c>
      <c r="AA33" s="5">
        <v>220</v>
      </c>
      <c r="AB33" s="5" t="s">
        <v>322</v>
      </c>
      <c r="AC33" t="s">
        <v>323</v>
      </c>
      <c r="AD33">
        <v>1974</v>
      </c>
      <c r="AE33">
        <v>8</v>
      </c>
      <c r="AF33">
        <v>23</v>
      </c>
      <c r="AG33" t="s">
        <v>324</v>
      </c>
      <c r="AH33" t="s">
        <v>11</v>
      </c>
      <c r="AJ33" t="s">
        <v>4</v>
      </c>
      <c r="AL33">
        <v>242275</v>
      </c>
      <c r="AM33">
        <v>6641619</v>
      </c>
      <c r="AN33" s="5">
        <v>243000</v>
      </c>
      <c r="AO33" s="5">
        <v>6641000</v>
      </c>
      <c r="AP33">
        <v>707</v>
      </c>
      <c r="AR33">
        <v>8</v>
      </c>
      <c r="AS33" t="s">
        <v>27</v>
      </c>
      <c r="AT33" t="s">
        <v>325</v>
      </c>
      <c r="AU33">
        <v>102305</v>
      </c>
      <c r="AW33" s="6" t="s">
        <v>14</v>
      </c>
      <c r="AX33">
        <v>1</v>
      </c>
      <c r="AY33" t="s">
        <v>15</v>
      </c>
      <c r="AZ33" t="s">
        <v>326</v>
      </c>
      <c r="BA33" t="s">
        <v>327</v>
      </c>
      <c r="BB33">
        <v>8</v>
      </c>
      <c r="BC33" t="s">
        <v>18</v>
      </c>
      <c r="BD33" t="s">
        <v>19</v>
      </c>
      <c r="BE33">
        <v>1</v>
      </c>
      <c r="BF33" s="7">
        <v>37189</v>
      </c>
      <c r="BG33" s="8" t="s">
        <v>20</v>
      </c>
      <c r="BI33">
        <v>3</v>
      </c>
      <c r="BJ33">
        <v>501309</v>
      </c>
      <c r="BK33">
        <v>107920</v>
      </c>
      <c r="BL33" t="s">
        <v>328</v>
      </c>
      <c r="BN33" t="s">
        <v>329</v>
      </c>
      <c r="BX33">
        <v>269462</v>
      </c>
    </row>
    <row r="34" spans="1:76" x14ac:dyDescent="0.25">
      <c r="A34">
        <v>139732</v>
      </c>
      <c r="B34">
        <v>310652</v>
      </c>
      <c r="F34" t="s">
        <v>0</v>
      </c>
      <c r="G34" t="s">
        <v>1</v>
      </c>
      <c r="H34" t="s">
        <v>1113</v>
      </c>
      <c r="I34" s="1" t="str">
        <f>HYPERLINK(AT34,"Hb")</f>
        <v>Hb</v>
      </c>
      <c r="K34">
        <v>1</v>
      </c>
      <c r="L34" t="s">
        <v>3</v>
      </c>
      <c r="M34">
        <v>102305</v>
      </c>
      <c r="N34" t="s">
        <v>4</v>
      </c>
      <c r="O34" t="s">
        <v>4</v>
      </c>
      <c r="U34" t="s">
        <v>1114</v>
      </c>
      <c r="V34" s="10">
        <v>2</v>
      </c>
      <c r="W34" t="s">
        <v>1096</v>
      </c>
      <c r="X34" t="s">
        <v>1097</v>
      </c>
      <c r="Y34" t="s">
        <v>1098</v>
      </c>
      <c r="Z34" s="4">
        <v>15</v>
      </c>
      <c r="AA34" s="5">
        <v>1502</v>
      </c>
      <c r="AB34" s="5" t="s">
        <v>1097</v>
      </c>
      <c r="AC34" t="s">
        <v>1115</v>
      </c>
      <c r="AD34">
        <v>1975</v>
      </c>
      <c r="AE34">
        <v>5</v>
      </c>
      <c r="AF34">
        <v>25</v>
      </c>
      <c r="AG34" t="s">
        <v>1116</v>
      </c>
      <c r="AH34" t="s">
        <v>11</v>
      </c>
      <c r="AJ34" t="s">
        <v>4</v>
      </c>
      <c r="AL34">
        <v>96467</v>
      </c>
      <c r="AM34">
        <v>6980657</v>
      </c>
      <c r="AN34" s="5">
        <v>97000</v>
      </c>
      <c r="AO34" s="5">
        <v>6981000</v>
      </c>
      <c r="AP34">
        <v>2550</v>
      </c>
      <c r="AR34">
        <v>8</v>
      </c>
      <c r="AS34" t="s">
        <v>12</v>
      </c>
      <c r="AT34" t="s">
        <v>1117</v>
      </c>
      <c r="AU34">
        <v>102305</v>
      </c>
      <c r="AW34" s="6" t="s">
        <v>14</v>
      </c>
      <c r="AX34">
        <v>1</v>
      </c>
      <c r="AY34" t="s">
        <v>15</v>
      </c>
      <c r="AZ34" t="s">
        <v>1118</v>
      </c>
      <c r="BA34" t="s">
        <v>1119</v>
      </c>
      <c r="BB34">
        <v>8</v>
      </c>
      <c r="BC34" t="s">
        <v>18</v>
      </c>
      <c r="BD34" t="s">
        <v>19</v>
      </c>
      <c r="BE34">
        <v>1</v>
      </c>
      <c r="BF34" s="7">
        <v>33692</v>
      </c>
      <c r="BG34" s="8" t="s">
        <v>20</v>
      </c>
      <c r="BI34">
        <v>3</v>
      </c>
      <c r="BJ34">
        <v>482973</v>
      </c>
      <c r="BK34">
        <v>107975</v>
      </c>
      <c r="BL34" t="s">
        <v>1120</v>
      </c>
      <c r="BN34" t="s">
        <v>1121</v>
      </c>
      <c r="BX34">
        <v>139732</v>
      </c>
    </row>
    <row r="35" spans="1:76" x14ac:dyDescent="0.25">
      <c r="A35">
        <v>140764</v>
      </c>
      <c r="B35">
        <v>340334</v>
      </c>
      <c r="F35" t="s">
        <v>790</v>
      </c>
      <c r="G35" t="s">
        <v>808</v>
      </c>
      <c r="H35" s="11" t="s">
        <v>881</v>
      </c>
      <c r="I35" t="s">
        <v>792</v>
      </c>
      <c r="K35">
        <v>1</v>
      </c>
      <c r="L35" t="s">
        <v>3</v>
      </c>
      <c r="M35">
        <v>102305</v>
      </c>
      <c r="N35" s="10" t="s">
        <v>4</v>
      </c>
      <c r="O35" t="s">
        <v>4</v>
      </c>
      <c r="R35" t="s">
        <v>446</v>
      </c>
      <c r="U35" t="s">
        <v>882</v>
      </c>
      <c r="V35" s="2">
        <v>1</v>
      </c>
      <c r="W35" t="s">
        <v>824</v>
      </c>
      <c r="X35" t="s">
        <v>862</v>
      </c>
      <c r="Y35" t="s">
        <v>863</v>
      </c>
      <c r="Z35" s="4">
        <v>10</v>
      </c>
      <c r="AA35" s="5">
        <v>1001</v>
      </c>
      <c r="AB35" t="s">
        <v>862</v>
      </c>
      <c r="AC35" t="s">
        <v>883</v>
      </c>
      <c r="AD35">
        <v>1979</v>
      </c>
      <c r="AE35">
        <v>6</v>
      </c>
      <c r="AF35">
        <v>6</v>
      </c>
      <c r="AG35" t="s">
        <v>884</v>
      </c>
      <c r="AJ35" t="s">
        <v>795</v>
      </c>
      <c r="AK35" t="s">
        <v>312</v>
      </c>
      <c r="AL35" s="5">
        <v>98471.495528200001</v>
      </c>
      <c r="AM35" s="5">
        <v>6464096.9246500004</v>
      </c>
      <c r="AN35" s="5">
        <v>99000</v>
      </c>
      <c r="AO35" s="5">
        <v>6465000</v>
      </c>
      <c r="AP35" s="5">
        <v>514.78150704935001</v>
      </c>
      <c r="AQ35" s="5"/>
      <c r="AR35" t="s">
        <v>885</v>
      </c>
      <c r="BG35" s="10" t="s">
        <v>797</v>
      </c>
      <c r="BH35" t="s">
        <v>798</v>
      </c>
      <c r="BI35">
        <v>8</v>
      </c>
      <c r="BJ35">
        <v>3379</v>
      </c>
      <c r="BK35">
        <v>107828</v>
      </c>
      <c r="BL35" t="s">
        <v>886</v>
      </c>
      <c r="BX35">
        <v>140764</v>
      </c>
    </row>
    <row r="36" spans="1:76" x14ac:dyDescent="0.25">
      <c r="A36">
        <v>365650</v>
      </c>
      <c r="B36">
        <v>299089</v>
      </c>
      <c r="F36" t="s">
        <v>0</v>
      </c>
      <c r="G36" t="s">
        <v>1</v>
      </c>
      <c r="H36" t="s">
        <v>469</v>
      </c>
      <c r="I36" s="1" t="str">
        <f>HYPERLINK(AT36,"Hb")</f>
        <v>Hb</v>
      </c>
      <c r="K36">
        <v>1</v>
      </c>
      <c r="L36" t="s">
        <v>3</v>
      </c>
      <c r="M36">
        <v>102305</v>
      </c>
      <c r="N36" t="s">
        <v>4</v>
      </c>
      <c r="O36" t="s">
        <v>4</v>
      </c>
      <c r="U36" t="s">
        <v>447</v>
      </c>
      <c r="V36" s="9">
        <v>3</v>
      </c>
      <c r="W36" t="s">
        <v>362</v>
      </c>
      <c r="X36" t="s">
        <v>362</v>
      </c>
      <c r="Y36" s="3" t="s">
        <v>175</v>
      </c>
      <c r="Z36" s="4">
        <v>2</v>
      </c>
      <c r="AA36" s="5">
        <v>301</v>
      </c>
      <c r="AB36" s="5" t="s">
        <v>362</v>
      </c>
      <c r="AC36" t="s">
        <v>470</v>
      </c>
      <c r="AD36">
        <v>1982</v>
      </c>
      <c r="AE36">
        <v>7</v>
      </c>
      <c r="AF36">
        <v>1</v>
      </c>
      <c r="AG36" t="s">
        <v>471</v>
      </c>
      <c r="AH36" t="s">
        <v>11</v>
      </c>
      <c r="AJ36" t="s">
        <v>4</v>
      </c>
      <c r="AL36">
        <v>261317</v>
      </c>
      <c r="AM36">
        <v>6656077</v>
      </c>
      <c r="AN36" s="5">
        <v>261000</v>
      </c>
      <c r="AO36" s="5">
        <v>6657000</v>
      </c>
      <c r="AP36">
        <v>20057</v>
      </c>
      <c r="AR36">
        <v>8</v>
      </c>
      <c r="AT36" t="s">
        <v>472</v>
      </c>
      <c r="AU36">
        <v>102305</v>
      </c>
      <c r="AW36" s="6" t="s">
        <v>14</v>
      </c>
      <c r="AX36">
        <v>1</v>
      </c>
      <c r="AY36" t="s">
        <v>15</v>
      </c>
      <c r="AZ36" t="s">
        <v>451</v>
      </c>
      <c r="BA36" t="s">
        <v>473</v>
      </c>
      <c r="BB36">
        <v>8</v>
      </c>
      <c r="BC36" t="s">
        <v>18</v>
      </c>
      <c r="BD36" t="s">
        <v>19</v>
      </c>
      <c r="BE36">
        <v>1</v>
      </c>
      <c r="BF36" s="7">
        <v>40530</v>
      </c>
      <c r="BG36" s="8" t="s">
        <v>20</v>
      </c>
      <c r="BI36">
        <v>3</v>
      </c>
      <c r="BJ36">
        <v>472310</v>
      </c>
      <c r="BK36">
        <v>107927</v>
      </c>
      <c r="BL36" t="s">
        <v>474</v>
      </c>
      <c r="BN36" t="s">
        <v>475</v>
      </c>
      <c r="BX36">
        <v>365650</v>
      </c>
    </row>
    <row r="37" spans="1:76" x14ac:dyDescent="0.25">
      <c r="A37">
        <v>162902</v>
      </c>
      <c r="C37">
        <v>1</v>
      </c>
      <c r="D37">
        <v>1</v>
      </c>
      <c r="E37">
        <v>1</v>
      </c>
      <c r="F37" t="s">
        <v>0</v>
      </c>
      <c r="G37" t="s">
        <v>352</v>
      </c>
      <c r="H37" t="s">
        <v>833</v>
      </c>
      <c r="I37" s="10" t="s">
        <v>834</v>
      </c>
      <c r="K37">
        <v>1</v>
      </c>
      <c r="L37" t="s">
        <v>3</v>
      </c>
      <c r="M37">
        <v>102305</v>
      </c>
      <c r="N37" t="s">
        <v>4</v>
      </c>
      <c r="O37" t="s">
        <v>4</v>
      </c>
      <c r="U37" t="s">
        <v>835</v>
      </c>
      <c r="V37" s="2">
        <v>1</v>
      </c>
      <c r="W37" t="s">
        <v>824</v>
      </c>
      <c r="X37" t="s">
        <v>836</v>
      </c>
      <c r="Y37" t="s">
        <v>826</v>
      </c>
      <c r="Z37" s="4">
        <v>9</v>
      </c>
      <c r="AA37" s="5">
        <v>906</v>
      </c>
      <c r="AB37" s="5" t="s">
        <v>836</v>
      </c>
      <c r="AC37" t="s">
        <v>837</v>
      </c>
      <c r="AD37">
        <v>1986</v>
      </c>
      <c r="AE37">
        <v>6</v>
      </c>
      <c r="AF37">
        <v>1</v>
      </c>
      <c r="AG37" t="s">
        <v>356</v>
      </c>
      <c r="AH37" t="s">
        <v>356</v>
      </c>
      <c r="AJ37" t="s">
        <v>4</v>
      </c>
      <c r="AL37">
        <v>139146</v>
      </c>
      <c r="AM37">
        <v>6495795</v>
      </c>
      <c r="AN37" s="5">
        <v>139000</v>
      </c>
      <c r="AO37" s="5">
        <v>6495000</v>
      </c>
      <c r="AP37">
        <v>8</v>
      </c>
      <c r="AR37">
        <v>59</v>
      </c>
      <c r="AU37">
        <v>102305</v>
      </c>
      <c r="AW37" s="6" t="s">
        <v>14</v>
      </c>
      <c r="AX37">
        <v>1</v>
      </c>
      <c r="AY37" t="s">
        <v>15</v>
      </c>
      <c r="AZ37" t="s">
        <v>838</v>
      </c>
      <c r="BA37" t="s">
        <v>833</v>
      </c>
      <c r="BB37">
        <v>59</v>
      </c>
      <c r="BC37" t="s">
        <v>352</v>
      </c>
      <c r="BD37" t="s">
        <v>358</v>
      </c>
      <c r="BF37" s="7">
        <v>44236</v>
      </c>
      <c r="BG37" s="8" t="s">
        <v>20</v>
      </c>
      <c r="BI37">
        <v>4</v>
      </c>
      <c r="BJ37">
        <v>385280</v>
      </c>
      <c r="BL37" t="s">
        <v>839</v>
      </c>
      <c r="BX37">
        <v>162902</v>
      </c>
    </row>
    <row r="38" spans="1:76" x14ac:dyDescent="0.25">
      <c r="A38">
        <v>162898</v>
      </c>
      <c r="C38">
        <v>1</v>
      </c>
      <c r="D38">
        <v>1</v>
      </c>
      <c r="E38">
        <v>2</v>
      </c>
      <c r="F38" t="s">
        <v>0</v>
      </c>
      <c r="G38" t="s">
        <v>352</v>
      </c>
      <c r="H38" t="s">
        <v>840</v>
      </c>
      <c r="I38" t="s">
        <v>76</v>
      </c>
      <c r="K38">
        <v>1</v>
      </c>
      <c r="L38" t="s">
        <v>3</v>
      </c>
      <c r="M38">
        <v>102305</v>
      </c>
      <c r="N38" t="s">
        <v>4</v>
      </c>
      <c r="O38" t="s">
        <v>4</v>
      </c>
      <c r="U38" t="s">
        <v>835</v>
      </c>
      <c r="V38" s="2">
        <v>1</v>
      </c>
      <c r="W38" t="s">
        <v>824</v>
      </c>
      <c r="X38" t="s">
        <v>836</v>
      </c>
      <c r="Y38" t="s">
        <v>826</v>
      </c>
      <c r="Z38" s="4">
        <v>9</v>
      </c>
      <c r="AA38" s="5">
        <v>906</v>
      </c>
      <c r="AB38" s="5" t="s">
        <v>836</v>
      </c>
      <c r="AC38" t="s">
        <v>841</v>
      </c>
      <c r="AD38">
        <v>1986</v>
      </c>
      <c r="AE38">
        <v>6</v>
      </c>
      <c r="AF38">
        <v>1</v>
      </c>
      <c r="AG38" t="s">
        <v>356</v>
      </c>
      <c r="AH38" t="s">
        <v>356</v>
      </c>
      <c r="AJ38" t="s">
        <v>4</v>
      </c>
      <c r="AL38">
        <v>139138</v>
      </c>
      <c r="AM38">
        <v>6495804</v>
      </c>
      <c r="AN38" s="5">
        <v>139000</v>
      </c>
      <c r="AO38" s="5">
        <v>6495000</v>
      </c>
      <c r="AP38">
        <v>8</v>
      </c>
      <c r="AR38">
        <v>59</v>
      </c>
      <c r="AU38">
        <v>102305</v>
      </c>
      <c r="AW38" s="6" t="s">
        <v>14</v>
      </c>
      <c r="AX38">
        <v>1</v>
      </c>
      <c r="AY38" t="s">
        <v>15</v>
      </c>
      <c r="AZ38" t="s">
        <v>842</v>
      </c>
      <c r="BA38" t="s">
        <v>840</v>
      </c>
      <c r="BB38">
        <v>59</v>
      </c>
      <c r="BC38" t="s">
        <v>352</v>
      </c>
      <c r="BD38" t="s">
        <v>358</v>
      </c>
      <c r="BF38" s="7">
        <v>44236</v>
      </c>
      <c r="BG38" s="8" t="s">
        <v>20</v>
      </c>
      <c r="BI38">
        <v>4</v>
      </c>
      <c r="BJ38">
        <v>391430</v>
      </c>
      <c r="BL38" t="s">
        <v>843</v>
      </c>
      <c r="BX38">
        <v>162898</v>
      </c>
    </row>
    <row r="39" spans="1:76" x14ac:dyDescent="0.25">
      <c r="A39">
        <v>372826</v>
      </c>
      <c r="B39">
        <v>274640</v>
      </c>
      <c r="F39" t="s">
        <v>0</v>
      </c>
      <c r="G39" t="s">
        <v>1</v>
      </c>
      <c r="H39" t="s">
        <v>114</v>
      </c>
      <c r="I39" s="1" t="str">
        <f>HYPERLINK(AT39,"Hb")</f>
        <v>Hb</v>
      </c>
      <c r="K39">
        <v>1</v>
      </c>
      <c r="L39" t="s">
        <v>3</v>
      </c>
      <c r="M39">
        <v>102305</v>
      </c>
      <c r="N39" t="s">
        <v>4</v>
      </c>
      <c r="O39" t="s">
        <v>4</v>
      </c>
      <c r="U39" t="s">
        <v>97</v>
      </c>
      <c r="V39" s="2">
        <v>1</v>
      </c>
      <c r="W39" t="s">
        <v>6</v>
      </c>
      <c r="X39" t="s">
        <v>98</v>
      </c>
      <c r="Y39" s="3" t="s">
        <v>8</v>
      </c>
      <c r="Z39" s="4">
        <v>1</v>
      </c>
      <c r="AA39" s="5">
        <v>135</v>
      </c>
      <c r="AB39" t="s">
        <v>98</v>
      </c>
      <c r="AC39" t="s">
        <v>115</v>
      </c>
      <c r="AD39">
        <v>1987</v>
      </c>
      <c r="AE39">
        <v>6</v>
      </c>
      <c r="AF39">
        <v>27</v>
      </c>
      <c r="AG39" t="s">
        <v>116</v>
      </c>
      <c r="AH39" t="s">
        <v>11</v>
      </c>
      <c r="AJ39" t="s">
        <v>4</v>
      </c>
      <c r="AL39">
        <v>261945</v>
      </c>
      <c r="AM39">
        <v>6582365</v>
      </c>
      <c r="AN39" s="5">
        <v>261000</v>
      </c>
      <c r="AO39" s="5">
        <v>6583000</v>
      </c>
      <c r="AP39">
        <v>707</v>
      </c>
      <c r="AR39">
        <v>8</v>
      </c>
      <c r="AS39" t="s">
        <v>27</v>
      </c>
      <c r="AT39" t="s">
        <v>117</v>
      </c>
      <c r="AU39">
        <v>102305</v>
      </c>
      <c r="AW39" s="6" t="s">
        <v>14</v>
      </c>
      <c r="AX39">
        <v>1</v>
      </c>
      <c r="AY39" t="s">
        <v>15</v>
      </c>
      <c r="AZ39" t="s">
        <v>118</v>
      </c>
      <c r="BA39" t="s">
        <v>119</v>
      </c>
      <c r="BB39">
        <v>8</v>
      </c>
      <c r="BC39" t="s">
        <v>18</v>
      </c>
      <c r="BD39" t="s">
        <v>19</v>
      </c>
      <c r="BE39">
        <v>1</v>
      </c>
      <c r="BF39" s="7">
        <v>37742</v>
      </c>
      <c r="BG39" s="8" t="s">
        <v>20</v>
      </c>
      <c r="BI39">
        <v>3</v>
      </c>
      <c r="BJ39">
        <v>445025</v>
      </c>
      <c r="BK39">
        <v>107901</v>
      </c>
      <c r="BL39" t="s">
        <v>120</v>
      </c>
      <c r="BN39" t="s">
        <v>121</v>
      </c>
      <c r="BX39">
        <v>372826</v>
      </c>
    </row>
    <row r="40" spans="1:76" x14ac:dyDescent="0.25">
      <c r="A40">
        <v>371099</v>
      </c>
      <c r="B40">
        <v>290903</v>
      </c>
      <c r="F40" t="s">
        <v>0</v>
      </c>
      <c r="G40" t="s">
        <v>1</v>
      </c>
      <c r="H40" t="s">
        <v>122</v>
      </c>
      <c r="I40" s="1" t="str">
        <f>HYPERLINK(AT40,"Hb")</f>
        <v>Hb</v>
      </c>
      <c r="K40">
        <v>1</v>
      </c>
      <c r="L40" t="s">
        <v>3</v>
      </c>
      <c r="M40">
        <v>102305</v>
      </c>
      <c r="N40" t="s">
        <v>4</v>
      </c>
      <c r="O40" t="s">
        <v>4</v>
      </c>
      <c r="U40" t="s">
        <v>97</v>
      </c>
      <c r="V40" s="2">
        <v>1</v>
      </c>
      <c r="W40" t="s">
        <v>6</v>
      </c>
      <c r="X40" t="s">
        <v>98</v>
      </c>
      <c r="Y40" s="3" t="s">
        <v>8</v>
      </c>
      <c r="Z40" s="4">
        <v>1</v>
      </c>
      <c r="AA40" s="5">
        <v>135</v>
      </c>
      <c r="AB40" t="s">
        <v>98</v>
      </c>
      <c r="AC40" t="s">
        <v>123</v>
      </c>
      <c r="AD40">
        <v>1988</v>
      </c>
      <c r="AE40">
        <v>6</v>
      </c>
      <c r="AF40">
        <v>5</v>
      </c>
      <c r="AG40" t="s">
        <v>108</v>
      </c>
      <c r="AH40" t="s">
        <v>11</v>
      </c>
      <c r="AJ40" t="s">
        <v>4</v>
      </c>
      <c r="AL40">
        <v>261675</v>
      </c>
      <c r="AM40">
        <v>6582892</v>
      </c>
      <c r="AN40" s="5">
        <v>261000</v>
      </c>
      <c r="AO40" s="5">
        <v>6583000</v>
      </c>
      <c r="AP40">
        <v>283</v>
      </c>
      <c r="AR40">
        <v>8</v>
      </c>
      <c r="AS40" t="s">
        <v>12</v>
      </c>
      <c r="AT40" t="s">
        <v>124</v>
      </c>
      <c r="AU40">
        <v>102305</v>
      </c>
      <c r="AW40" s="6" t="s">
        <v>14</v>
      </c>
      <c r="AX40">
        <v>1</v>
      </c>
      <c r="AY40" t="s">
        <v>15</v>
      </c>
      <c r="AZ40" t="s">
        <v>125</v>
      </c>
      <c r="BA40" t="s">
        <v>126</v>
      </c>
      <c r="BB40">
        <v>8</v>
      </c>
      <c r="BC40" t="s">
        <v>18</v>
      </c>
      <c r="BD40" t="s">
        <v>19</v>
      </c>
      <c r="BE40">
        <v>1</v>
      </c>
      <c r="BF40" s="7">
        <v>41952</v>
      </c>
      <c r="BG40" s="8" t="s">
        <v>20</v>
      </c>
      <c r="BI40">
        <v>3</v>
      </c>
      <c r="BJ40">
        <v>463650</v>
      </c>
      <c r="BK40">
        <v>107902</v>
      </c>
      <c r="BL40" t="s">
        <v>127</v>
      </c>
      <c r="BN40" t="s">
        <v>128</v>
      </c>
      <c r="BX40">
        <v>371099</v>
      </c>
    </row>
    <row r="41" spans="1:76" x14ac:dyDescent="0.25">
      <c r="A41">
        <v>373474</v>
      </c>
      <c r="B41">
        <v>305790</v>
      </c>
      <c r="F41" t="s">
        <v>0</v>
      </c>
      <c r="G41" t="s">
        <v>1</v>
      </c>
      <c r="H41" t="s">
        <v>157</v>
      </c>
      <c r="I41" s="1" t="str">
        <f>HYPERLINK(AT41,"Hb")</f>
        <v>Hb</v>
      </c>
      <c r="K41">
        <v>1</v>
      </c>
      <c r="L41" t="s">
        <v>3</v>
      </c>
      <c r="M41">
        <v>102305</v>
      </c>
      <c r="N41" t="s">
        <v>4</v>
      </c>
      <c r="O41" t="s">
        <v>4</v>
      </c>
      <c r="U41" t="s">
        <v>130</v>
      </c>
      <c r="V41" s="2">
        <v>1</v>
      </c>
      <c r="W41" t="s">
        <v>6</v>
      </c>
      <c r="X41" t="s">
        <v>98</v>
      </c>
      <c r="Y41" s="3" t="s">
        <v>8</v>
      </c>
      <c r="Z41" s="4">
        <v>1</v>
      </c>
      <c r="AA41" s="5">
        <v>135</v>
      </c>
      <c r="AB41" t="s">
        <v>98</v>
      </c>
      <c r="AC41" t="s">
        <v>158</v>
      </c>
      <c r="AD41">
        <v>1988</v>
      </c>
      <c r="AE41">
        <v>6</v>
      </c>
      <c r="AF41">
        <v>5</v>
      </c>
      <c r="AG41" t="s">
        <v>108</v>
      </c>
      <c r="AH41" t="s">
        <v>11</v>
      </c>
      <c r="AJ41" t="s">
        <v>4</v>
      </c>
      <c r="AL41">
        <v>262035</v>
      </c>
      <c r="AM41">
        <v>6583353</v>
      </c>
      <c r="AN41" s="5">
        <v>263000</v>
      </c>
      <c r="AO41" s="5">
        <v>6583000</v>
      </c>
      <c r="AP41">
        <v>707</v>
      </c>
      <c r="AR41">
        <v>8</v>
      </c>
      <c r="AS41" t="s">
        <v>12</v>
      </c>
      <c r="AT41" t="s">
        <v>159</v>
      </c>
      <c r="AU41">
        <v>102305</v>
      </c>
      <c r="AW41" s="6" t="s">
        <v>14</v>
      </c>
      <c r="AX41">
        <v>1</v>
      </c>
      <c r="AY41" t="s">
        <v>15</v>
      </c>
      <c r="AZ41" t="s">
        <v>134</v>
      </c>
      <c r="BA41" t="s">
        <v>160</v>
      </c>
      <c r="BB41">
        <v>8</v>
      </c>
      <c r="BC41" t="s">
        <v>18</v>
      </c>
      <c r="BD41" t="s">
        <v>19</v>
      </c>
      <c r="BE41">
        <v>1</v>
      </c>
      <c r="BF41" s="7">
        <v>36691</v>
      </c>
      <c r="BG41" s="8" t="s">
        <v>20</v>
      </c>
      <c r="BI41">
        <v>3</v>
      </c>
      <c r="BJ41">
        <v>478698</v>
      </c>
      <c r="BK41">
        <v>107903</v>
      </c>
      <c r="BL41" t="s">
        <v>161</v>
      </c>
      <c r="BN41" t="s">
        <v>162</v>
      </c>
      <c r="BX41">
        <v>373474</v>
      </c>
    </row>
    <row r="42" spans="1:76" x14ac:dyDescent="0.25">
      <c r="A42">
        <v>342116</v>
      </c>
      <c r="B42">
        <v>310573</v>
      </c>
      <c r="F42" t="s">
        <v>0</v>
      </c>
      <c r="G42" t="s">
        <v>1</v>
      </c>
      <c r="H42" t="s">
        <v>377</v>
      </c>
      <c r="I42" s="1" t="str">
        <f>HYPERLINK(AT42,"Hb")</f>
        <v>Hb</v>
      </c>
      <c r="K42">
        <v>1</v>
      </c>
      <c r="L42" t="s">
        <v>3</v>
      </c>
      <c r="M42">
        <v>102305</v>
      </c>
      <c r="N42" t="s">
        <v>4</v>
      </c>
      <c r="O42" t="s">
        <v>4</v>
      </c>
      <c r="P42" s="9" t="s">
        <v>298</v>
      </c>
      <c r="U42" t="s">
        <v>361</v>
      </c>
      <c r="V42" s="2">
        <v>1</v>
      </c>
      <c r="W42" t="s">
        <v>362</v>
      </c>
      <c r="X42" t="s">
        <v>362</v>
      </c>
      <c r="Y42" s="3" t="s">
        <v>175</v>
      </c>
      <c r="Z42" s="4">
        <v>2</v>
      </c>
      <c r="AA42" s="5">
        <v>301</v>
      </c>
      <c r="AB42" s="5" t="s">
        <v>362</v>
      </c>
      <c r="AC42" t="s">
        <v>378</v>
      </c>
      <c r="AD42">
        <v>1991</v>
      </c>
      <c r="AE42">
        <v>10</v>
      </c>
      <c r="AF42">
        <v>12</v>
      </c>
      <c r="AG42" t="s">
        <v>379</v>
      </c>
      <c r="AH42" t="s">
        <v>11</v>
      </c>
      <c r="AJ42" t="s">
        <v>4</v>
      </c>
      <c r="AL42">
        <v>257950</v>
      </c>
      <c r="AM42">
        <v>6648235</v>
      </c>
      <c r="AN42" s="5">
        <v>257000</v>
      </c>
      <c r="AO42" s="5">
        <v>6649000</v>
      </c>
      <c r="AP42">
        <v>707</v>
      </c>
      <c r="AR42">
        <v>8</v>
      </c>
      <c r="AS42" t="s">
        <v>12</v>
      </c>
      <c r="AT42" t="s">
        <v>380</v>
      </c>
      <c r="AU42">
        <v>102305</v>
      </c>
      <c r="AW42" s="6" t="s">
        <v>14</v>
      </c>
      <c r="AX42">
        <v>1</v>
      </c>
      <c r="AY42" t="s">
        <v>15</v>
      </c>
      <c r="AZ42" t="s">
        <v>381</v>
      </c>
      <c r="BA42" t="s">
        <v>382</v>
      </c>
      <c r="BB42">
        <v>8</v>
      </c>
      <c r="BC42" t="s">
        <v>18</v>
      </c>
      <c r="BD42" t="s">
        <v>19</v>
      </c>
      <c r="BE42">
        <v>1</v>
      </c>
      <c r="BF42" s="7">
        <v>38465</v>
      </c>
      <c r="BG42" s="8" t="s">
        <v>20</v>
      </c>
      <c r="BI42">
        <v>3</v>
      </c>
      <c r="BJ42">
        <v>482910</v>
      </c>
      <c r="BK42">
        <v>107928</v>
      </c>
      <c r="BL42" t="s">
        <v>383</v>
      </c>
      <c r="BN42" t="s">
        <v>384</v>
      </c>
      <c r="BX42">
        <v>342116</v>
      </c>
    </row>
    <row r="43" spans="1:76" x14ac:dyDescent="0.25">
      <c r="A43">
        <v>83414</v>
      </c>
      <c r="B43">
        <v>332870</v>
      </c>
      <c r="F43" t="s">
        <v>0</v>
      </c>
      <c r="G43" t="s">
        <v>1</v>
      </c>
      <c r="H43" t="s">
        <v>1083</v>
      </c>
      <c r="I43" s="1" t="str">
        <f>HYPERLINK(AT43,"Hb")</f>
        <v>Hb</v>
      </c>
      <c r="K43">
        <v>1</v>
      </c>
      <c r="L43" t="s">
        <v>3</v>
      </c>
      <c r="M43">
        <v>102305</v>
      </c>
      <c r="N43" t="s">
        <v>4</v>
      </c>
      <c r="O43" t="s">
        <v>4</v>
      </c>
      <c r="P43" s="9" t="s">
        <v>298</v>
      </c>
      <c r="U43" t="s">
        <v>1084</v>
      </c>
      <c r="V43" s="2">
        <v>1</v>
      </c>
      <c r="W43" t="s">
        <v>1065</v>
      </c>
      <c r="X43" t="s">
        <v>1085</v>
      </c>
      <c r="Y43" s="3" t="s">
        <v>1086</v>
      </c>
      <c r="Z43" s="4">
        <v>14</v>
      </c>
      <c r="AA43" s="5">
        <v>1416</v>
      </c>
      <c r="AB43" t="s">
        <v>1085</v>
      </c>
      <c r="AC43" t="s">
        <v>1087</v>
      </c>
      <c r="AD43">
        <v>1994</v>
      </c>
      <c r="AE43">
        <v>8</v>
      </c>
      <c r="AF43">
        <v>25</v>
      </c>
      <c r="AG43" t="s">
        <v>11</v>
      </c>
      <c r="AH43" t="s">
        <v>11</v>
      </c>
      <c r="AJ43" t="s">
        <v>4</v>
      </c>
      <c r="AL43">
        <v>22202</v>
      </c>
      <c r="AM43">
        <v>6820482</v>
      </c>
      <c r="AN43" s="5">
        <v>23000</v>
      </c>
      <c r="AO43" s="5">
        <v>6821000</v>
      </c>
      <c r="AP43">
        <v>707</v>
      </c>
      <c r="AR43">
        <v>8</v>
      </c>
      <c r="AS43" t="s">
        <v>27</v>
      </c>
      <c r="AT43" t="s">
        <v>1088</v>
      </c>
      <c r="AU43">
        <v>102305</v>
      </c>
      <c r="AW43" s="6" t="s">
        <v>14</v>
      </c>
      <c r="AX43">
        <v>1</v>
      </c>
      <c r="AY43" t="s">
        <v>15</v>
      </c>
      <c r="AZ43" t="s">
        <v>1089</v>
      </c>
      <c r="BA43" t="s">
        <v>1090</v>
      </c>
      <c r="BB43">
        <v>8</v>
      </c>
      <c r="BC43" t="s">
        <v>18</v>
      </c>
      <c r="BD43" t="s">
        <v>19</v>
      </c>
      <c r="BE43">
        <v>1</v>
      </c>
      <c r="BF43" s="7">
        <v>34614</v>
      </c>
      <c r="BG43" s="8" t="s">
        <v>20</v>
      </c>
      <c r="BI43">
        <v>3</v>
      </c>
      <c r="BJ43">
        <v>503606</v>
      </c>
      <c r="BK43">
        <v>107973</v>
      </c>
      <c r="BL43" t="s">
        <v>1091</v>
      </c>
      <c r="BN43" t="s">
        <v>1092</v>
      </c>
      <c r="BX43">
        <v>83414</v>
      </c>
    </row>
    <row r="44" spans="1:76" x14ac:dyDescent="0.25">
      <c r="A44">
        <v>479775</v>
      </c>
      <c r="B44">
        <v>268050</v>
      </c>
      <c r="F44" t="s">
        <v>0</v>
      </c>
      <c r="G44" t="s">
        <v>1</v>
      </c>
      <c r="H44" t="s">
        <v>570</v>
      </c>
      <c r="I44" s="1" t="str">
        <f>HYPERLINK(AT44,"Hb")</f>
        <v>Hb</v>
      </c>
      <c r="K44">
        <v>1</v>
      </c>
      <c r="L44" t="s">
        <v>3</v>
      </c>
      <c r="M44">
        <v>102305</v>
      </c>
      <c r="N44" t="s">
        <v>4</v>
      </c>
      <c r="O44" t="s">
        <v>4</v>
      </c>
      <c r="U44" t="s">
        <v>571</v>
      </c>
      <c r="V44" s="2">
        <v>1</v>
      </c>
      <c r="W44" t="s">
        <v>572</v>
      </c>
      <c r="X44" t="s">
        <v>573</v>
      </c>
      <c r="Y44" t="s">
        <v>574</v>
      </c>
      <c r="Z44" s="4">
        <v>4</v>
      </c>
      <c r="AA44" s="5">
        <v>429</v>
      </c>
      <c r="AB44" t="s">
        <v>573</v>
      </c>
      <c r="AC44" t="s">
        <v>575</v>
      </c>
      <c r="AD44">
        <v>1995</v>
      </c>
      <c r="AE44">
        <v>9</v>
      </c>
      <c r="AF44">
        <v>10</v>
      </c>
      <c r="AG44" t="s">
        <v>202</v>
      </c>
      <c r="AH44" t="s">
        <v>11</v>
      </c>
      <c r="AJ44" t="s">
        <v>4</v>
      </c>
      <c r="AL44">
        <v>305949</v>
      </c>
      <c r="AM44">
        <v>6783530</v>
      </c>
      <c r="AN44" s="5">
        <v>305000</v>
      </c>
      <c r="AO44" s="5">
        <v>6783000</v>
      </c>
      <c r="AP44">
        <v>71</v>
      </c>
      <c r="AR44">
        <v>8</v>
      </c>
      <c r="AS44" t="s">
        <v>27</v>
      </c>
      <c r="AT44" t="s">
        <v>576</v>
      </c>
      <c r="AU44">
        <v>102305</v>
      </c>
      <c r="AW44" s="6" t="s">
        <v>14</v>
      </c>
      <c r="AX44">
        <v>1</v>
      </c>
      <c r="AY44" t="s">
        <v>15</v>
      </c>
      <c r="AZ44" t="s">
        <v>577</v>
      </c>
      <c r="BA44" t="s">
        <v>578</v>
      </c>
      <c r="BB44">
        <v>8</v>
      </c>
      <c r="BC44" t="s">
        <v>18</v>
      </c>
      <c r="BD44" t="s">
        <v>19</v>
      </c>
      <c r="BE44">
        <v>1</v>
      </c>
      <c r="BF44" s="7">
        <v>35011</v>
      </c>
      <c r="BG44" s="8" t="s">
        <v>20</v>
      </c>
      <c r="BI44">
        <v>3</v>
      </c>
      <c r="BJ44">
        <v>439183</v>
      </c>
      <c r="BK44">
        <v>107936</v>
      </c>
      <c r="BL44" t="s">
        <v>579</v>
      </c>
      <c r="BN44" t="s">
        <v>580</v>
      </c>
      <c r="BX44">
        <v>479775</v>
      </c>
    </row>
    <row r="45" spans="1:76" x14ac:dyDescent="0.25">
      <c r="A45">
        <v>479776</v>
      </c>
      <c r="B45">
        <v>268333</v>
      </c>
      <c r="F45" t="s">
        <v>0</v>
      </c>
      <c r="G45" t="s">
        <v>1</v>
      </c>
      <c r="H45" t="s">
        <v>581</v>
      </c>
      <c r="I45" s="1" t="str">
        <f>HYPERLINK(AT45,"Hb")</f>
        <v>Hb</v>
      </c>
      <c r="K45">
        <v>1</v>
      </c>
      <c r="L45" t="s">
        <v>3</v>
      </c>
      <c r="M45">
        <v>102305</v>
      </c>
      <c r="N45" t="s">
        <v>4</v>
      </c>
      <c r="O45" t="s">
        <v>4</v>
      </c>
      <c r="U45" t="s">
        <v>571</v>
      </c>
      <c r="V45" s="2">
        <v>1</v>
      </c>
      <c r="W45" t="s">
        <v>572</v>
      </c>
      <c r="X45" t="s">
        <v>573</v>
      </c>
      <c r="Y45" t="s">
        <v>574</v>
      </c>
      <c r="Z45" s="4">
        <v>4</v>
      </c>
      <c r="AA45" s="5">
        <v>429</v>
      </c>
      <c r="AB45" t="s">
        <v>573</v>
      </c>
      <c r="AC45" t="s">
        <v>582</v>
      </c>
      <c r="AD45">
        <v>1996</v>
      </c>
      <c r="AE45">
        <v>7</v>
      </c>
      <c r="AF45">
        <v>18</v>
      </c>
      <c r="AG45" t="s">
        <v>583</v>
      </c>
      <c r="AH45" t="s">
        <v>11</v>
      </c>
      <c r="AJ45" t="s">
        <v>4</v>
      </c>
      <c r="AL45">
        <v>305949</v>
      </c>
      <c r="AM45">
        <v>6783530</v>
      </c>
      <c r="AN45" s="5">
        <v>305000</v>
      </c>
      <c r="AO45" s="5">
        <v>6783000</v>
      </c>
      <c r="AP45">
        <v>71</v>
      </c>
      <c r="AR45">
        <v>8</v>
      </c>
      <c r="AS45" t="s">
        <v>27</v>
      </c>
      <c r="AT45" t="s">
        <v>584</v>
      </c>
      <c r="AU45">
        <v>102305</v>
      </c>
      <c r="AW45" s="6" t="s">
        <v>14</v>
      </c>
      <c r="AX45">
        <v>1</v>
      </c>
      <c r="AY45" t="s">
        <v>15</v>
      </c>
      <c r="AZ45" t="s">
        <v>577</v>
      </c>
      <c r="BA45" t="s">
        <v>585</v>
      </c>
      <c r="BB45">
        <v>8</v>
      </c>
      <c r="BC45" t="s">
        <v>18</v>
      </c>
      <c r="BD45" t="s">
        <v>19</v>
      </c>
      <c r="BE45">
        <v>1</v>
      </c>
      <c r="BF45" s="7">
        <v>35324</v>
      </c>
      <c r="BG45" s="8" t="s">
        <v>20</v>
      </c>
      <c r="BI45">
        <v>3</v>
      </c>
      <c r="BJ45">
        <v>439426</v>
      </c>
      <c r="BK45">
        <v>107937</v>
      </c>
      <c r="BL45" t="s">
        <v>586</v>
      </c>
      <c r="BN45" t="s">
        <v>587</v>
      </c>
      <c r="BX45">
        <v>479776</v>
      </c>
    </row>
    <row r="46" spans="1:76" x14ac:dyDescent="0.25">
      <c r="A46">
        <v>72839</v>
      </c>
      <c r="B46">
        <v>337331</v>
      </c>
      <c r="F46" t="s">
        <v>790</v>
      </c>
      <c r="G46" t="s">
        <v>808</v>
      </c>
      <c r="H46" s="11" t="s">
        <v>903</v>
      </c>
      <c r="I46" t="s">
        <v>792</v>
      </c>
      <c r="K46">
        <v>1</v>
      </c>
      <c r="L46" t="s">
        <v>3</v>
      </c>
      <c r="M46">
        <v>102305</v>
      </c>
      <c r="N46" s="10" t="s">
        <v>4</v>
      </c>
      <c r="O46" t="s">
        <v>4</v>
      </c>
      <c r="R46" t="s">
        <v>446</v>
      </c>
      <c r="U46" t="s">
        <v>904</v>
      </c>
      <c r="V46" s="2">
        <v>1</v>
      </c>
      <c r="W46" t="s">
        <v>824</v>
      </c>
      <c r="X46" t="s">
        <v>905</v>
      </c>
      <c r="Y46" t="s">
        <v>863</v>
      </c>
      <c r="Z46" s="4">
        <v>10</v>
      </c>
      <c r="AA46" s="5">
        <v>1004</v>
      </c>
      <c r="AB46" t="s">
        <v>905</v>
      </c>
      <c r="AC46" t="s">
        <v>906</v>
      </c>
      <c r="AD46">
        <v>1996</v>
      </c>
      <c r="AE46">
        <v>7</v>
      </c>
      <c r="AF46">
        <v>15</v>
      </c>
      <c r="AG46" t="s">
        <v>907</v>
      </c>
      <c r="AJ46" t="s">
        <v>795</v>
      </c>
      <c r="AK46" t="s">
        <v>312</v>
      </c>
      <c r="AL46" s="5">
        <v>11716.4817743</v>
      </c>
      <c r="AM46" s="5">
        <v>6483677.1685699997</v>
      </c>
      <c r="AN46" s="5">
        <v>11000</v>
      </c>
      <c r="AO46" s="5">
        <v>6483000</v>
      </c>
      <c r="AP46" s="5">
        <v>1118.0339887498949</v>
      </c>
      <c r="AQ46" s="5"/>
      <c r="AR46" t="s">
        <v>885</v>
      </c>
      <c r="BG46" s="10" t="s">
        <v>797</v>
      </c>
      <c r="BH46" t="s">
        <v>798</v>
      </c>
      <c r="BI46">
        <v>8</v>
      </c>
      <c r="BJ46">
        <v>2204</v>
      </c>
      <c r="BK46">
        <v>107851</v>
      </c>
      <c r="BL46" t="s">
        <v>908</v>
      </c>
      <c r="BX46">
        <v>72839</v>
      </c>
    </row>
    <row r="47" spans="1:76" x14ac:dyDescent="0.25">
      <c r="A47">
        <v>211727</v>
      </c>
      <c r="C47">
        <v>1</v>
      </c>
      <c r="D47">
        <v>1</v>
      </c>
      <c r="E47">
        <v>1</v>
      </c>
      <c r="F47" t="s">
        <v>0</v>
      </c>
      <c r="G47" t="s">
        <v>1</v>
      </c>
      <c r="H47" t="s">
        <v>749</v>
      </c>
      <c r="I47" t="s">
        <v>34</v>
      </c>
      <c r="K47">
        <v>1</v>
      </c>
      <c r="L47" t="s">
        <v>3</v>
      </c>
      <c r="M47">
        <v>102305</v>
      </c>
      <c r="N47" t="s">
        <v>4</v>
      </c>
      <c r="O47" t="s">
        <v>4</v>
      </c>
      <c r="U47" t="s">
        <v>750</v>
      </c>
      <c r="V47" s="2">
        <v>1</v>
      </c>
      <c r="W47" t="s">
        <v>697</v>
      </c>
      <c r="X47" t="s">
        <v>716</v>
      </c>
      <c r="Y47" s="3" t="s">
        <v>699</v>
      </c>
      <c r="Z47" s="4">
        <v>7</v>
      </c>
      <c r="AA47" s="5">
        <v>709</v>
      </c>
      <c r="AB47" s="5" t="s">
        <v>716</v>
      </c>
      <c r="AC47" t="s">
        <v>751</v>
      </c>
      <c r="AD47">
        <v>1997</v>
      </c>
      <c r="AE47">
        <v>10</v>
      </c>
      <c r="AF47">
        <v>1</v>
      </c>
      <c r="AG47" t="s">
        <v>735</v>
      </c>
      <c r="AH47" t="s">
        <v>735</v>
      </c>
      <c r="AJ47" t="s">
        <v>4</v>
      </c>
      <c r="AL47">
        <v>214681</v>
      </c>
      <c r="AM47">
        <v>6558916</v>
      </c>
      <c r="AN47" s="5">
        <v>215000</v>
      </c>
      <c r="AO47" s="5">
        <v>6559000</v>
      </c>
      <c r="AP47">
        <v>7</v>
      </c>
      <c r="AR47">
        <v>8</v>
      </c>
      <c r="AS47" t="s">
        <v>27</v>
      </c>
      <c r="AU47">
        <v>102305</v>
      </c>
      <c r="AW47" s="6" t="s">
        <v>14</v>
      </c>
      <c r="AX47">
        <v>1</v>
      </c>
      <c r="AY47" t="s">
        <v>15</v>
      </c>
      <c r="AZ47" t="s">
        <v>752</v>
      </c>
      <c r="BA47" t="s">
        <v>753</v>
      </c>
      <c r="BB47">
        <v>8</v>
      </c>
      <c r="BC47" t="s">
        <v>18</v>
      </c>
      <c r="BD47" t="s">
        <v>19</v>
      </c>
      <c r="BF47" s="7">
        <v>43508</v>
      </c>
      <c r="BG47" s="8" t="s">
        <v>20</v>
      </c>
      <c r="BI47">
        <v>3</v>
      </c>
      <c r="BJ47">
        <v>454657</v>
      </c>
      <c r="BL47" t="s">
        <v>754</v>
      </c>
      <c r="BN47" t="s">
        <v>755</v>
      </c>
      <c r="BX47">
        <v>211727</v>
      </c>
    </row>
    <row r="48" spans="1:76" x14ac:dyDescent="0.25">
      <c r="A48">
        <v>437701</v>
      </c>
      <c r="B48">
        <v>279337</v>
      </c>
      <c r="F48" t="s">
        <v>0</v>
      </c>
      <c r="G48" t="s">
        <v>1</v>
      </c>
      <c r="H48" t="s">
        <v>54</v>
      </c>
      <c r="I48" s="1" t="str">
        <f>HYPERLINK(AT48,"Hb")</f>
        <v>Hb</v>
      </c>
      <c r="K48">
        <v>1</v>
      </c>
      <c r="L48" t="s">
        <v>3</v>
      </c>
      <c r="M48">
        <v>102305</v>
      </c>
      <c r="N48" t="s">
        <v>4</v>
      </c>
      <c r="O48" t="s">
        <v>4</v>
      </c>
      <c r="U48" t="s">
        <v>55</v>
      </c>
      <c r="V48" s="2">
        <v>1</v>
      </c>
      <c r="W48" t="s">
        <v>6</v>
      </c>
      <c r="X48" t="s">
        <v>56</v>
      </c>
      <c r="Y48" s="3" t="s">
        <v>8</v>
      </c>
      <c r="Z48" s="4">
        <v>1</v>
      </c>
      <c r="AA48" s="5">
        <v>123</v>
      </c>
      <c r="AB48" t="s">
        <v>57</v>
      </c>
      <c r="AC48" t="s">
        <v>58</v>
      </c>
      <c r="AD48">
        <v>1998</v>
      </c>
      <c r="AE48">
        <v>5</v>
      </c>
      <c r="AF48">
        <v>17</v>
      </c>
      <c r="AG48" t="s">
        <v>59</v>
      </c>
      <c r="AH48" t="s">
        <v>11</v>
      </c>
      <c r="AJ48" t="s">
        <v>4</v>
      </c>
      <c r="AL48">
        <v>278665</v>
      </c>
      <c r="AM48">
        <v>6615770</v>
      </c>
      <c r="AN48" s="5">
        <v>279000</v>
      </c>
      <c r="AO48" s="5">
        <v>6615000</v>
      </c>
      <c r="AP48">
        <v>71</v>
      </c>
      <c r="AR48">
        <v>8</v>
      </c>
      <c r="AS48" t="s">
        <v>27</v>
      </c>
      <c r="AT48" t="s">
        <v>60</v>
      </c>
      <c r="AU48">
        <v>102305</v>
      </c>
      <c r="AW48" s="6" t="s">
        <v>14</v>
      </c>
      <c r="AX48">
        <v>1</v>
      </c>
      <c r="AY48" t="s">
        <v>15</v>
      </c>
      <c r="AZ48" t="s">
        <v>61</v>
      </c>
      <c r="BA48" t="s">
        <v>62</v>
      </c>
      <c r="BB48">
        <v>8</v>
      </c>
      <c r="BC48" t="s">
        <v>18</v>
      </c>
      <c r="BD48" t="s">
        <v>19</v>
      </c>
      <c r="BE48">
        <v>1</v>
      </c>
      <c r="BF48" s="7">
        <v>36196</v>
      </c>
      <c r="BG48" s="8" t="s">
        <v>20</v>
      </c>
      <c r="BI48">
        <v>3</v>
      </c>
      <c r="BJ48">
        <v>452306</v>
      </c>
      <c r="BK48">
        <v>107892</v>
      </c>
      <c r="BL48" t="s">
        <v>63</v>
      </c>
      <c r="BN48" t="s">
        <v>64</v>
      </c>
      <c r="BX48">
        <v>437701</v>
      </c>
    </row>
    <row r="49" spans="1:76" x14ac:dyDescent="0.25">
      <c r="A49">
        <v>317916</v>
      </c>
      <c r="B49">
        <v>279107</v>
      </c>
      <c r="F49" t="s">
        <v>0</v>
      </c>
      <c r="G49" t="s">
        <v>1</v>
      </c>
      <c r="H49" t="s">
        <v>226</v>
      </c>
      <c r="I49" s="1" t="str">
        <f>HYPERLINK(AT49,"Hb")</f>
        <v>Hb</v>
      </c>
      <c r="K49">
        <v>1</v>
      </c>
      <c r="L49" t="s">
        <v>3</v>
      </c>
      <c r="M49">
        <v>102305</v>
      </c>
      <c r="N49" t="s">
        <v>4</v>
      </c>
      <c r="O49" t="s">
        <v>4</v>
      </c>
      <c r="U49" t="s">
        <v>227</v>
      </c>
      <c r="V49" s="2">
        <v>1</v>
      </c>
      <c r="W49" t="s">
        <v>6</v>
      </c>
      <c r="X49" t="s">
        <v>219</v>
      </c>
      <c r="Y49" s="3" t="s">
        <v>175</v>
      </c>
      <c r="Z49" s="4">
        <v>2</v>
      </c>
      <c r="AA49" s="5">
        <v>215</v>
      </c>
      <c r="AB49" s="5" t="s">
        <v>219</v>
      </c>
      <c r="AC49" t="s">
        <v>228</v>
      </c>
      <c r="AD49">
        <v>1998</v>
      </c>
      <c r="AE49">
        <v>5</v>
      </c>
      <c r="AF49">
        <v>24</v>
      </c>
      <c r="AG49" t="s">
        <v>229</v>
      </c>
      <c r="AH49" t="s">
        <v>11</v>
      </c>
      <c r="AJ49" t="s">
        <v>4</v>
      </c>
      <c r="AL49">
        <v>253893</v>
      </c>
      <c r="AM49">
        <v>6626254</v>
      </c>
      <c r="AN49" s="5">
        <v>253000</v>
      </c>
      <c r="AO49" s="5">
        <v>6627000</v>
      </c>
      <c r="AP49">
        <v>71</v>
      </c>
      <c r="AR49">
        <v>8</v>
      </c>
      <c r="AS49" t="s">
        <v>27</v>
      </c>
      <c r="AT49" t="s">
        <v>230</v>
      </c>
      <c r="AU49">
        <v>102305</v>
      </c>
      <c r="AW49" s="6" t="s">
        <v>14</v>
      </c>
      <c r="AX49">
        <v>1</v>
      </c>
      <c r="AY49" t="s">
        <v>15</v>
      </c>
      <c r="AZ49" t="s">
        <v>231</v>
      </c>
      <c r="BA49" t="s">
        <v>232</v>
      </c>
      <c r="BB49">
        <v>8</v>
      </c>
      <c r="BC49" t="s">
        <v>18</v>
      </c>
      <c r="BD49" t="s">
        <v>19</v>
      </c>
      <c r="BE49">
        <v>1</v>
      </c>
      <c r="BF49" s="7">
        <v>36074</v>
      </c>
      <c r="BG49" s="8" t="s">
        <v>20</v>
      </c>
      <c r="BI49">
        <v>3</v>
      </c>
      <c r="BJ49">
        <v>452094</v>
      </c>
      <c r="BK49">
        <v>107907</v>
      </c>
      <c r="BL49" t="s">
        <v>233</v>
      </c>
      <c r="BN49" t="s">
        <v>234</v>
      </c>
      <c r="BX49">
        <v>317916</v>
      </c>
    </row>
    <row r="50" spans="1:76" x14ac:dyDescent="0.25">
      <c r="A50">
        <v>457374</v>
      </c>
      <c r="B50">
        <v>285758</v>
      </c>
      <c r="F50" t="s">
        <v>0</v>
      </c>
      <c r="G50" t="s">
        <v>1</v>
      </c>
      <c r="H50" t="s">
        <v>65</v>
      </c>
      <c r="I50" s="1" t="str">
        <f>HYPERLINK(AT50,"Hb")</f>
        <v>Hb</v>
      </c>
      <c r="K50">
        <v>1</v>
      </c>
      <c r="L50" t="s">
        <v>3</v>
      </c>
      <c r="M50">
        <v>102305</v>
      </c>
      <c r="N50" t="s">
        <v>4</v>
      </c>
      <c r="O50" t="s">
        <v>4</v>
      </c>
      <c r="U50" t="s">
        <v>66</v>
      </c>
      <c r="V50" s="2">
        <v>1</v>
      </c>
      <c r="W50" t="s">
        <v>6</v>
      </c>
      <c r="X50" t="s">
        <v>56</v>
      </c>
      <c r="Y50" s="3" t="s">
        <v>8</v>
      </c>
      <c r="Z50" s="4">
        <v>1</v>
      </c>
      <c r="AA50" s="5">
        <v>125</v>
      </c>
      <c r="AB50" t="s">
        <v>67</v>
      </c>
      <c r="AC50" t="s">
        <v>68</v>
      </c>
      <c r="AD50">
        <v>2000</v>
      </c>
      <c r="AE50">
        <v>7</v>
      </c>
      <c r="AF50">
        <v>22</v>
      </c>
      <c r="AG50" t="s">
        <v>59</v>
      </c>
      <c r="AH50" t="s">
        <v>11</v>
      </c>
      <c r="AJ50" t="s">
        <v>4</v>
      </c>
      <c r="AL50">
        <v>288683</v>
      </c>
      <c r="AM50">
        <v>6601096</v>
      </c>
      <c r="AN50" s="5">
        <v>289000</v>
      </c>
      <c r="AO50" s="5">
        <v>6601000</v>
      </c>
      <c r="AP50">
        <v>71</v>
      </c>
      <c r="AR50">
        <v>8</v>
      </c>
      <c r="AS50" t="s">
        <v>27</v>
      </c>
      <c r="AT50" t="s">
        <v>69</v>
      </c>
      <c r="AU50">
        <v>102305</v>
      </c>
      <c r="AW50" s="6" t="s">
        <v>14</v>
      </c>
      <c r="AX50">
        <v>1</v>
      </c>
      <c r="AY50" t="s">
        <v>15</v>
      </c>
      <c r="AZ50" t="s">
        <v>70</v>
      </c>
      <c r="BA50" t="s">
        <v>71</v>
      </c>
      <c r="BB50">
        <v>8</v>
      </c>
      <c r="BC50" t="s">
        <v>18</v>
      </c>
      <c r="BD50" t="s">
        <v>19</v>
      </c>
      <c r="BE50">
        <v>1</v>
      </c>
      <c r="BF50" s="7">
        <v>37008</v>
      </c>
      <c r="BG50" s="8" t="s">
        <v>20</v>
      </c>
      <c r="BI50">
        <v>3</v>
      </c>
      <c r="BJ50">
        <v>458708</v>
      </c>
      <c r="BK50">
        <v>107893</v>
      </c>
      <c r="BL50" t="s">
        <v>72</v>
      </c>
      <c r="BN50" t="s">
        <v>73</v>
      </c>
      <c r="BX50">
        <v>457374</v>
      </c>
    </row>
    <row r="51" spans="1:76" x14ac:dyDescent="0.25">
      <c r="A51">
        <v>312274</v>
      </c>
      <c r="B51">
        <v>289411</v>
      </c>
      <c r="F51" t="s">
        <v>0</v>
      </c>
      <c r="G51" t="s">
        <v>1</v>
      </c>
      <c r="H51" t="s">
        <v>217</v>
      </c>
      <c r="I51" s="1" t="str">
        <f>HYPERLINK(AT51,"Hb")</f>
        <v>Hb</v>
      </c>
      <c r="K51">
        <v>1</v>
      </c>
      <c r="L51" t="s">
        <v>3</v>
      </c>
      <c r="M51">
        <v>102305</v>
      </c>
      <c r="N51" t="s">
        <v>4</v>
      </c>
      <c r="O51" t="s">
        <v>4</v>
      </c>
      <c r="U51" t="s">
        <v>218</v>
      </c>
      <c r="V51" s="2">
        <v>1</v>
      </c>
      <c r="W51" t="s">
        <v>6</v>
      </c>
      <c r="X51" t="s">
        <v>219</v>
      </c>
      <c r="Y51" s="3" t="s">
        <v>175</v>
      </c>
      <c r="Z51" s="4">
        <v>2</v>
      </c>
      <c r="AA51" s="5">
        <v>215</v>
      </c>
      <c r="AB51" s="5" t="s">
        <v>219</v>
      </c>
      <c r="AC51" t="s">
        <v>220</v>
      </c>
      <c r="AD51">
        <v>2001</v>
      </c>
      <c r="AE51">
        <v>5</v>
      </c>
      <c r="AF51">
        <v>27</v>
      </c>
      <c r="AG51" t="s">
        <v>202</v>
      </c>
      <c r="AH51" t="s">
        <v>11</v>
      </c>
      <c r="AJ51" t="s">
        <v>4</v>
      </c>
      <c r="AL51">
        <v>252843</v>
      </c>
      <c r="AM51">
        <v>6625743</v>
      </c>
      <c r="AN51" s="5">
        <v>253000</v>
      </c>
      <c r="AO51" s="5">
        <v>6625000</v>
      </c>
      <c r="AP51">
        <v>71</v>
      </c>
      <c r="AR51">
        <v>8</v>
      </c>
      <c r="AS51" t="s">
        <v>27</v>
      </c>
      <c r="AT51" t="s">
        <v>221</v>
      </c>
      <c r="AU51">
        <v>102305</v>
      </c>
      <c r="AW51" s="6" t="s">
        <v>14</v>
      </c>
      <c r="AX51">
        <v>1</v>
      </c>
      <c r="AY51" t="s">
        <v>15</v>
      </c>
      <c r="AZ51" t="s">
        <v>222</v>
      </c>
      <c r="BA51" t="s">
        <v>223</v>
      </c>
      <c r="BB51">
        <v>8</v>
      </c>
      <c r="BC51" t="s">
        <v>18</v>
      </c>
      <c r="BD51" t="s">
        <v>19</v>
      </c>
      <c r="BE51">
        <v>1</v>
      </c>
      <c r="BF51" s="7">
        <v>37261</v>
      </c>
      <c r="BG51" s="8" t="s">
        <v>20</v>
      </c>
      <c r="BI51">
        <v>3</v>
      </c>
      <c r="BJ51">
        <v>462138</v>
      </c>
      <c r="BK51">
        <v>107908</v>
      </c>
      <c r="BL51" t="s">
        <v>224</v>
      </c>
      <c r="BN51" t="s">
        <v>225</v>
      </c>
      <c r="BX51">
        <v>312274</v>
      </c>
    </row>
    <row r="52" spans="1:76" x14ac:dyDescent="0.25">
      <c r="A52">
        <v>298717</v>
      </c>
      <c r="B52">
        <v>284217</v>
      </c>
      <c r="F52" t="s">
        <v>0</v>
      </c>
      <c r="G52" t="s">
        <v>1</v>
      </c>
      <c r="H52" t="s">
        <v>276</v>
      </c>
      <c r="I52" s="1" t="str">
        <f>HYPERLINK(AT52,"Hb")</f>
        <v>Hb</v>
      </c>
      <c r="K52">
        <v>1</v>
      </c>
      <c r="L52" t="s">
        <v>3</v>
      </c>
      <c r="M52">
        <v>102305</v>
      </c>
      <c r="N52" t="s">
        <v>4</v>
      </c>
      <c r="O52" t="s">
        <v>4</v>
      </c>
      <c r="U52" t="s">
        <v>277</v>
      </c>
      <c r="V52" s="9">
        <v>3</v>
      </c>
      <c r="W52" t="s">
        <v>6</v>
      </c>
      <c r="X52" t="s">
        <v>278</v>
      </c>
      <c r="Y52" s="3" t="s">
        <v>175</v>
      </c>
      <c r="Z52" s="4">
        <v>2</v>
      </c>
      <c r="AA52" s="5">
        <v>219</v>
      </c>
      <c r="AB52" t="s">
        <v>278</v>
      </c>
      <c r="AC52" t="s">
        <v>279</v>
      </c>
      <c r="AD52">
        <v>2002</v>
      </c>
      <c r="AE52">
        <v>6</v>
      </c>
      <c r="AF52">
        <v>7</v>
      </c>
      <c r="AG52" t="s">
        <v>280</v>
      </c>
      <c r="AH52" t="s">
        <v>11</v>
      </c>
      <c r="AJ52" t="s">
        <v>4</v>
      </c>
      <c r="AL52">
        <v>249005</v>
      </c>
      <c r="AM52">
        <v>6652502</v>
      </c>
      <c r="AN52" s="5">
        <v>249000</v>
      </c>
      <c r="AO52" s="5">
        <v>6653000</v>
      </c>
      <c r="AP52">
        <v>14393</v>
      </c>
      <c r="AR52">
        <v>8</v>
      </c>
      <c r="AS52" t="s">
        <v>281</v>
      </c>
      <c r="AT52" t="s">
        <v>282</v>
      </c>
      <c r="AU52">
        <v>102305</v>
      </c>
      <c r="AW52" s="6" t="s">
        <v>14</v>
      </c>
      <c r="AX52">
        <v>1</v>
      </c>
      <c r="AY52" t="s">
        <v>15</v>
      </c>
      <c r="AZ52" t="s">
        <v>283</v>
      </c>
      <c r="BA52" t="s">
        <v>284</v>
      </c>
      <c r="BB52">
        <v>8</v>
      </c>
      <c r="BC52" t="s">
        <v>18</v>
      </c>
      <c r="BD52" t="s">
        <v>19</v>
      </c>
      <c r="BE52">
        <v>1</v>
      </c>
      <c r="BF52" s="7">
        <v>39255</v>
      </c>
      <c r="BG52" s="8" t="s">
        <v>20</v>
      </c>
      <c r="BI52">
        <v>3</v>
      </c>
      <c r="BJ52">
        <v>457285</v>
      </c>
      <c r="BK52">
        <v>107914</v>
      </c>
      <c r="BL52" t="s">
        <v>285</v>
      </c>
      <c r="BN52" t="s">
        <v>286</v>
      </c>
      <c r="BX52">
        <v>298717</v>
      </c>
    </row>
    <row r="53" spans="1:76" x14ac:dyDescent="0.25">
      <c r="A53">
        <v>313944</v>
      </c>
      <c r="B53">
        <v>290039</v>
      </c>
      <c r="F53" t="s">
        <v>0</v>
      </c>
      <c r="G53" t="s">
        <v>1</v>
      </c>
      <c r="H53" t="s">
        <v>287</v>
      </c>
      <c r="I53" s="1" t="str">
        <f>HYPERLINK(AT53,"Hb")</f>
        <v>Hb</v>
      </c>
      <c r="K53">
        <v>1</v>
      </c>
      <c r="L53" t="s">
        <v>3</v>
      </c>
      <c r="M53">
        <v>102305</v>
      </c>
      <c r="N53" t="s">
        <v>4</v>
      </c>
      <c r="O53" t="s">
        <v>4</v>
      </c>
      <c r="U53" t="s">
        <v>288</v>
      </c>
      <c r="V53" s="2">
        <v>1</v>
      </c>
      <c r="W53" t="s">
        <v>6</v>
      </c>
      <c r="X53" t="s">
        <v>278</v>
      </c>
      <c r="Y53" s="3" t="s">
        <v>175</v>
      </c>
      <c r="Z53" s="4">
        <v>2</v>
      </c>
      <c r="AA53" s="5">
        <v>219</v>
      </c>
      <c r="AB53" t="s">
        <v>278</v>
      </c>
      <c r="AC53" t="s">
        <v>289</v>
      </c>
      <c r="AD53">
        <v>2002</v>
      </c>
      <c r="AE53">
        <v>5</v>
      </c>
      <c r="AF53">
        <v>25</v>
      </c>
      <c r="AG53" t="s">
        <v>290</v>
      </c>
      <c r="AH53" t="s">
        <v>11</v>
      </c>
      <c r="AJ53" t="s">
        <v>4</v>
      </c>
      <c r="AL53">
        <v>253240</v>
      </c>
      <c r="AM53">
        <v>6645598</v>
      </c>
      <c r="AN53" s="5">
        <v>253000</v>
      </c>
      <c r="AO53" s="5">
        <v>6645000</v>
      </c>
      <c r="AP53">
        <v>71</v>
      </c>
      <c r="AR53">
        <v>8</v>
      </c>
      <c r="AS53" t="s">
        <v>291</v>
      </c>
      <c r="AT53" t="s">
        <v>292</v>
      </c>
      <c r="AU53">
        <v>102305</v>
      </c>
      <c r="AW53" s="6" t="s">
        <v>14</v>
      </c>
      <c r="AX53">
        <v>1</v>
      </c>
      <c r="AY53" t="s">
        <v>15</v>
      </c>
      <c r="AZ53" t="s">
        <v>293</v>
      </c>
      <c r="BA53" t="s">
        <v>294</v>
      </c>
      <c r="BB53">
        <v>8</v>
      </c>
      <c r="BC53" t="s">
        <v>18</v>
      </c>
      <c r="BD53" t="s">
        <v>19</v>
      </c>
      <c r="BE53">
        <v>1</v>
      </c>
      <c r="BF53" s="7">
        <v>38461</v>
      </c>
      <c r="BG53" s="8" t="s">
        <v>20</v>
      </c>
      <c r="BI53">
        <v>3</v>
      </c>
      <c r="BJ53">
        <v>462633</v>
      </c>
      <c r="BK53">
        <v>107913</v>
      </c>
      <c r="BL53" t="s">
        <v>295</v>
      </c>
      <c r="BN53" t="s">
        <v>296</v>
      </c>
      <c r="BX53">
        <v>313944</v>
      </c>
    </row>
    <row r="54" spans="1:76" x14ac:dyDescent="0.25">
      <c r="A54">
        <v>249265</v>
      </c>
      <c r="B54">
        <v>270886</v>
      </c>
      <c r="F54" t="s">
        <v>0</v>
      </c>
      <c r="G54" t="s">
        <v>1</v>
      </c>
      <c r="H54" t="s">
        <v>779</v>
      </c>
      <c r="I54" s="1" t="str">
        <f>HYPERLINK(AT54,"Hb")</f>
        <v>Hb</v>
      </c>
      <c r="K54">
        <v>1</v>
      </c>
      <c r="L54" t="s">
        <v>3</v>
      </c>
      <c r="M54">
        <v>102305</v>
      </c>
      <c r="N54" t="s">
        <v>4</v>
      </c>
      <c r="O54" t="s">
        <v>4</v>
      </c>
      <c r="U54" t="s">
        <v>780</v>
      </c>
      <c r="V54" s="2">
        <v>1</v>
      </c>
      <c r="W54" t="s">
        <v>697</v>
      </c>
      <c r="X54" t="s">
        <v>781</v>
      </c>
      <c r="Y54" s="3" t="s">
        <v>699</v>
      </c>
      <c r="Z54" s="4">
        <v>7</v>
      </c>
      <c r="AA54" s="5">
        <v>722</v>
      </c>
      <c r="AB54" t="s">
        <v>782</v>
      </c>
      <c r="AC54" t="s">
        <v>783</v>
      </c>
      <c r="AD54">
        <v>2002</v>
      </c>
      <c r="AE54">
        <v>6</v>
      </c>
      <c r="AF54">
        <v>21</v>
      </c>
      <c r="AG54" t="s">
        <v>784</v>
      </c>
      <c r="AH54" t="s">
        <v>11</v>
      </c>
      <c r="AJ54" t="s">
        <v>4</v>
      </c>
      <c r="AL54">
        <v>235386</v>
      </c>
      <c r="AM54">
        <v>6568552</v>
      </c>
      <c r="AN54" s="5">
        <v>235000</v>
      </c>
      <c r="AO54" s="5">
        <v>6569000</v>
      </c>
      <c r="AP54">
        <v>7</v>
      </c>
      <c r="AR54">
        <v>8</v>
      </c>
      <c r="AS54" t="s">
        <v>27</v>
      </c>
      <c r="AT54" t="s">
        <v>785</v>
      </c>
      <c r="AU54">
        <v>102305</v>
      </c>
      <c r="AW54" s="6" t="s">
        <v>14</v>
      </c>
      <c r="AX54">
        <v>1</v>
      </c>
      <c r="AY54" t="s">
        <v>15</v>
      </c>
      <c r="AZ54" t="s">
        <v>786</v>
      </c>
      <c r="BA54" t="s">
        <v>787</v>
      </c>
      <c r="BB54">
        <v>8</v>
      </c>
      <c r="BC54" t="s">
        <v>18</v>
      </c>
      <c r="BD54" t="s">
        <v>19</v>
      </c>
      <c r="BE54">
        <v>1</v>
      </c>
      <c r="BF54" s="7">
        <v>37600</v>
      </c>
      <c r="BG54" s="8" t="s">
        <v>20</v>
      </c>
      <c r="BI54">
        <v>3</v>
      </c>
      <c r="BJ54">
        <v>441684</v>
      </c>
      <c r="BK54">
        <v>107958</v>
      </c>
      <c r="BL54" t="s">
        <v>788</v>
      </c>
      <c r="BN54" t="s">
        <v>789</v>
      </c>
      <c r="BX54">
        <v>249265</v>
      </c>
    </row>
    <row r="55" spans="1:76" x14ac:dyDescent="0.25">
      <c r="A55">
        <v>250207</v>
      </c>
      <c r="B55">
        <v>344955</v>
      </c>
      <c r="F55" t="s">
        <v>790</v>
      </c>
      <c r="G55" t="s">
        <v>1</v>
      </c>
      <c r="H55" s="11" t="s">
        <v>791</v>
      </c>
      <c r="I55" t="s">
        <v>792</v>
      </c>
      <c r="K55">
        <v>1</v>
      </c>
      <c r="L55" t="s">
        <v>3</v>
      </c>
      <c r="M55">
        <v>102305</v>
      </c>
      <c r="N55" s="10" t="s">
        <v>4</v>
      </c>
      <c r="O55" t="s">
        <v>4</v>
      </c>
      <c r="R55" t="s">
        <v>446</v>
      </c>
      <c r="U55" t="s">
        <v>780</v>
      </c>
      <c r="V55" s="2">
        <v>1</v>
      </c>
      <c r="W55" t="s">
        <v>697</v>
      </c>
      <c r="X55" t="s">
        <v>781</v>
      </c>
      <c r="Y55" s="3" t="s">
        <v>699</v>
      </c>
      <c r="Z55" s="4">
        <v>7</v>
      </c>
      <c r="AA55">
        <v>722</v>
      </c>
      <c r="AB55" t="s">
        <v>782</v>
      </c>
      <c r="AC55" t="s">
        <v>793</v>
      </c>
      <c r="AD55">
        <v>2002</v>
      </c>
      <c r="AE55">
        <v>6</v>
      </c>
      <c r="AF55">
        <v>21</v>
      </c>
      <c r="AG55" t="s">
        <v>794</v>
      </c>
      <c r="AJ55" t="s">
        <v>795</v>
      </c>
      <c r="AL55" s="5">
        <v>235849.73960500001</v>
      </c>
      <c r="AM55" s="5">
        <v>6568397.0437899996</v>
      </c>
      <c r="AN55" s="5">
        <v>235000</v>
      </c>
      <c r="AO55" s="5">
        <v>6569000</v>
      </c>
      <c r="AP55">
        <v>743</v>
      </c>
      <c r="AQ55" s="5"/>
      <c r="AR55" t="s">
        <v>796</v>
      </c>
      <c r="AS55" s="12"/>
      <c r="BG55" s="10" t="s">
        <v>797</v>
      </c>
      <c r="BH55" t="s">
        <v>798</v>
      </c>
      <c r="BI55">
        <v>6</v>
      </c>
      <c r="BJ55">
        <v>4660</v>
      </c>
      <c r="BK55">
        <v>107809</v>
      </c>
      <c r="BL55" t="s">
        <v>799</v>
      </c>
      <c r="BX55">
        <v>250207</v>
      </c>
    </row>
    <row r="56" spans="1:76" x14ac:dyDescent="0.25">
      <c r="A56">
        <v>496323</v>
      </c>
      <c r="B56">
        <v>214252</v>
      </c>
      <c r="F56" t="s">
        <v>0</v>
      </c>
      <c r="G56" t="s">
        <v>1093</v>
      </c>
      <c r="H56" t="s">
        <v>1197</v>
      </c>
      <c r="I56" s="1" t="str">
        <f>HYPERLINK(AT56,"Hb")</f>
        <v>Hb</v>
      </c>
      <c r="K56">
        <v>1</v>
      </c>
      <c r="L56" t="s">
        <v>3</v>
      </c>
      <c r="M56">
        <v>102305</v>
      </c>
      <c r="N56" t="s">
        <v>4</v>
      </c>
      <c r="O56" t="s">
        <v>4</v>
      </c>
      <c r="U56" t="s">
        <v>1198</v>
      </c>
      <c r="V56" s="2">
        <v>1</v>
      </c>
      <c r="W56" t="s">
        <v>1173</v>
      </c>
      <c r="X56" t="s">
        <v>1199</v>
      </c>
      <c r="Y56" s="3" t="s">
        <v>1200</v>
      </c>
      <c r="Z56" s="4">
        <v>17</v>
      </c>
      <c r="AA56" s="5">
        <v>1703</v>
      </c>
      <c r="AB56" s="5" t="s">
        <v>1199</v>
      </c>
      <c r="AC56" t="s">
        <v>1201</v>
      </c>
      <c r="AD56">
        <v>2003</v>
      </c>
      <c r="AE56">
        <v>8</v>
      </c>
      <c r="AF56">
        <v>23</v>
      </c>
      <c r="AG56" t="s">
        <v>1202</v>
      </c>
      <c r="AH56" t="s">
        <v>1202</v>
      </c>
      <c r="AJ56" t="s">
        <v>4</v>
      </c>
      <c r="AL56">
        <v>333442</v>
      </c>
      <c r="AM56">
        <v>7139433</v>
      </c>
      <c r="AN56" s="5">
        <v>333000</v>
      </c>
      <c r="AO56" s="5">
        <v>7139000</v>
      </c>
      <c r="AP56">
        <v>7</v>
      </c>
      <c r="AR56">
        <v>37</v>
      </c>
      <c r="AS56" t="s">
        <v>1203</v>
      </c>
      <c r="AT56" t="s">
        <v>1204</v>
      </c>
      <c r="AU56">
        <v>102305</v>
      </c>
      <c r="AW56" s="6" t="s">
        <v>14</v>
      </c>
      <c r="AX56">
        <v>1</v>
      </c>
      <c r="AY56" t="s">
        <v>15</v>
      </c>
      <c r="AZ56" t="s">
        <v>1205</v>
      </c>
      <c r="BA56" t="s">
        <v>1206</v>
      </c>
      <c r="BB56">
        <v>37</v>
      </c>
      <c r="BC56" t="s">
        <v>1103</v>
      </c>
      <c r="BD56" t="s">
        <v>19</v>
      </c>
      <c r="BE56">
        <v>1</v>
      </c>
      <c r="BF56" s="7">
        <v>41767</v>
      </c>
      <c r="BG56" s="8" t="s">
        <v>20</v>
      </c>
      <c r="BI56">
        <v>4</v>
      </c>
      <c r="BJ56">
        <v>368689</v>
      </c>
      <c r="BK56">
        <v>107980</v>
      </c>
      <c r="BL56" t="s">
        <v>1207</v>
      </c>
      <c r="BN56" t="s">
        <v>1208</v>
      </c>
      <c r="BX56">
        <v>496323</v>
      </c>
    </row>
    <row r="57" spans="1:76" x14ac:dyDescent="0.25">
      <c r="A57">
        <v>343968</v>
      </c>
      <c r="B57">
        <v>285081</v>
      </c>
      <c r="F57" t="s">
        <v>0</v>
      </c>
      <c r="G57" t="s">
        <v>1</v>
      </c>
      <c r="H57" t="s">
        <v>385</v>
      </c>
      <c r="I57" s="1" t="str">
        <f>HYPERLINK(AT57,"Hb")</f>
        <v>Hb</v>
      </c>
      <c r="K57">
        <v>1</v>
      </c>
      <c r="L57" t="s">
        <v>3</v>
      </c>
      <c r="M57">
        <v>102305</v>
      </c>
      <c r="N57" t="s">
        <v>4</v>
      </c>
      <c r="O57" t="s">
        <v>4</v>
      </c>
      <c r="U57" t="s">
        <v>361</v>
      </c>
      <c r="V57" s="2">
        <v>1</v>
      </c>
      <c r="W57" t="s">
        <v>362</v>
      </c>
      <c r="X57" t="s">
        <v>362</v>
      </c>
      <c r="Y57" s="3" t="s">
        <v>175</v>
      </c>
      <c r="Z57" s="4">
        <v>2</v>
      </c>
      <c r="AA57" s="5">
        <v>301</v>
      </c>
      <c r="AB57" s="5" t="s">
        <v>362</v>
      </c>
      <c r="AC57" t="s">
        <v>386</v>
      </c>
      <c r="AD57">
        <v>2004</v>
      </c>
      <c r="AE57">
        <v>5</v>
      </c>
      <c r="AF57">
        <v>30</v>
      </c>
      <c r="AG57" t="s">
        <v>280</v>
      </c>
      <c r="AH57" t="s">
        <v>280</v>
      </c>
      <c r="AJ57" t="s">
        <v>4</v>
      </c>
      <c r="AL57">
        <v>257995</v>
      </c>
      <c r="AM57">
        <v>6648668</v>
      </c>
      <c r="AN57" s="5">
        <v>257000</v>
      </c>
      <c r="AO57" s="5">
        <v>6649000</v>
      </c>
      <c r="AP57">
        <v>7</v>
      </c>
      <c r="AR57">
        <v>8</v>
      </c>
      <c r="AS57" t="s">
        <v>27</v>
      </c>
      <c r="AT57" t="s">
        <v>387</v>
      </c>
      <c r="AU57">
        <v>102305</v>
      </c>
      <c r="AW57" s="6" t="s">
        <v>14</v>
      </c>
      <c r="AX57">
        <v>1</v>
      </c>
      <c r="AY57" t="s">
        <v>15</v>
      </c>
      <c r="AZ57" t="s">
        <v>388</v>
      </c>
      <c r="BA57" t="s">
        <v>389</v>
      </c>
      <c r="BB57">
        <v>8</v>
      </c>
      <c r="BC57" t="s">
        <v>18</v>
      </c>
      <c r="BD57" t="s">
        <v>19</v>
      </c>
      <c r="BE57">
        <v>1</v>
      </c>
      <c r="BF57" s="7">
        <v>40620</v>
      </c>
      <c r="BG57" s="8" t="s">
        <v>20</v>
      </c>
      <c r="BI57">
        <v>3</v>
      </c>
      <c r="BJ57">
        <v>458084</v>
      </c>
      <c r="BK57">
        <v>107929</v>
      </c>
      <c r="BL57" t="s">
        <v>390</v>
      </c>
      <c r="BN57" t="s">
        <v>391</v>
      </c>
      <c r="BX57">
        <v>343968</v>
      </c>
    </row>
    <row r="58" spans="1:76" x14ac:dyDescent="0.25">
      <c r="A58">
        <v>365586</v>
      </c>
      <c r="B58">
        <v>298268</v>
      </c>
      <c r="F58" t="s">
        <v>0</v>
      </c>
      <c r="G58" t="s">
        <v>1</v>
      </c>
      <c r="H58" t="s">
        <v>476</v>
      </c>
      <c r="I58" s="1" t="str">
        <f>HYPERLINK(AT58,"Hb")</f>
        <v>Hb</v>
      </c>
      <c r="K58">
        <v>1</v>
      </c>
      <c r="L58" t="s">
        <v>3</v>
      </c>
      <c r="M58">
        <v>102305</v>
      </c>
      <c r="N58" t="s">
        <v>4</v>
      </c>
      <c r="O58" t="s">
        <v>4</v>
      </c>
      <c r="U58" t="s">
        <v>447</v>
      </c>
      <c r="V58" s="9">
        <v>3</v>
      </c>
      <c r="W58" t="s">
        <v>362</v>
      </c>
      <c r="X58" t="s">
        <v>362</v>
      </c>
      <c r="Y58" s="3" t="s">
        <v>175</v>
      </c>
      <c r="Z58" s="4">
        <v>2</v>
      </c>
      <c r="AA58" s="5">
        <v>301</v>
      </c>
      <c r="AB58" s="5" t="s">
        <v>362</v>
      </c>
      <c r="AC58" t="s">
        <v>477</v>
      </c>
      <c r="AD58">
        <v>2004</v>
      </c>
      <c r="AE58">
        <v>5</v>
      </c>
      <c r="AF58">
        <v>29</v>
      </c>
      <c r="AG58" t="s">
        <v>280</v>
      </c>
      <c r="AH58" t="s">
        <v>280</v>
      </c>
      <c r="AJ58" t="s">
        <v>4</v>
      </c>
      <c r="AL58">
        <v>261317</v>
      </c>
      <c r="AM58">
        <v>6656077</v>
      </c>
      <c r="AN58" s="5">
        <v>261000</v>
      </c>
      <c r="AO58" s="5">
        <v>6657000</v>
      </c>
      <c r="AP58">
        <v>20057</v>
      </c>
      <c r="AR58">
        <v>8</v>
      </c>
      <c r="AT58" t="s">
        <v>478</v>
      </c>
      <c r="AU58">
        <v>102305</v>
      </c>
      <c r="AW58" s="6" t="s">
        <v>14</v>
      </c>
      <c r="AX58">
        <v>1</v>
      </c>
      <c r="AY58" t="s">
        <v>15</v>
      </c>
      <c r="AZ58" t="s">
        <v>451</v>
      </c>
      <c r="BA58" t="s">
        <v>479</v>
      </c>
      <c r="BB58">
        <v>8</v>
      </c>
      <c r="BC58" t="s">
        <v>18</v>
      </c>
      <c r="BD58" t="s">
        <v>19</v>
      </c>
      <c r="BE58">
        <v>1</v>
      </c>
      <c r="BF58" s="7">
        <v>39801</v>
      </c>
      <c r="BG58" s="8" t="s">
        <v>20</v>
      </c>
      <c r="BI58">
        <v>3</v>
      </c>
      <c r="BJ58">
        <v>471554</v>
      </c>
      <c r="BK58">
        <v>107930</v>
      </c>
      <c r="BL58" t="s">
        <v>480</v>
      </c>
      <c r="BN58" t="s">
        <v>481</v>
      </c>
      <c r="BX58">
        <v>365586</v>
      </c>
    </row>
    <row r="59" spans="1:76" x14ac:dyDescent="0.25">
      <c r="A59">
        <v>17129</v>
      </c>
      <c r="B59">
        <v>292890</v>
      </c>
      <c r="F59" t="s">
        <v>0</v>
      </c>
      <c r="G59" t="s">
        <v>1</v>
      </c>
      <c r="H59" t="s">
        <v>1046</v>
      </c>
      <c r="I59" s="1" t="str">
        <f>HYPERLINK(AT59,"Hb")</f>
        <v>Hb</v>
      </c>
      <c r="K59">
        <v>1</v>
      </c>
      <c r="L59" t="s">
        <v>3</v>
      </c>
      <c r="M59">
        <v>102305</v>
      </c>
      <c r="N59" t="s">
        <v>4</v>
      </c>
      <c r="O59" t="s">
        <v>4</v>
      </c>
      <c r="P59" s="9" t="s">
        <v>298</v>
      </c>
      <c r="U59" t="s">
        <v>1047</v>
      </c>
      <c r="V59" s="2">
        <v>1</v>
      </c>
      <c r="W59" t="s">
        <v>911</v>
      </c>
      <c r="X59" t="s">
        <v>1040</v>
      </c>
      <c r="Y59" t="s">
        <v>913</v>
      </c>
      <c r="Z59" s="4">
        <v>11</v>
      </c>
      <c r="AA59" s="5">
        <v>1121</v>
      </c>
      <c r="AB59" s="5" t="s">
        <v>1040</v>
      </c>
      <c r="AC59" t="s">
        <v>1048</v>
      </c>
      <c r="AD59">
        <v>2004</v>
      </c>
      <c r="AE59">
        <v>6</v>
      </c>
      <c r="AF59">
        <v>29</v>
      </c>
      <c r="AG59" t="s">
        <v>983</v>
      </c>
      <c r="AH59" t="s">
        <v>11</v>
      </c>
      <c r="AJ59" t="s">
        <v>4</v>
      </c>
      <c r="AL59">
        <v>-40218</v>
      </c>
      <c r="AM59">
        <v>6548613</v>
      </c>
      <c r="AN59" s="5">
        <v>-41000</v>
      </c>
      <c r="AO59" s="5">
        <v>6549000</v>
      </c>
      <c r="AP59">
        <v>71</v>
      </c>
      <c r="AR59">
        <v>8</v>
      </c>
      <c r="AS59" t="s">
        <v>27</v>
      </c>
      <c r="AT59" t="s">
        <v>1049</v>
      </c>
      <c r="AU59">
        <v>102305</v>
      </c>
      <c r="AW59" s="6" t="s">
        <v>14</v>
      </c>
      <c r="AX59">
        <v>1</v>
      </c>
      <c r="AY59" t="s">
        <v>15</v>
      </c>
      <c r="AZ59" t="s">
        <v>1050</v>
      </c>
      <c r="BA59" t="s">
        <v>1051</v>
      </c>
      <c r="BB59">
        <v>8</v>
      </c>
      <c r="BC59" t="s">
        <v>18</v>
      </c>
      <c r="BD59" t="s">
        <v>19</v>
      </c>
      <c r="BE59">
        <v>1</v>
      </c>
      <c r="BF59" s="7">
        <v>38656</v>
      </c>
      <c r="BG59" s="8" t="s">
        <v>20</v>
      </c>
      <c r="BI59">
        <v>3</v>
      </c>
      <c r="BJ59">
        <v>465494</v>
      </c>
      <c r="BK59">
        <v>107970</v>
      </c>
      <c r="BL59" t="s">
        <v>1052</v>
      </c>
      <c r="BN59" t="s">
        <v>1053</v>
      </c>
      <c r="BX59">
        <v>17129</v>
      </c>
    </row>
    <row r="60" spans="1:76" x14ac:dyDescent="0.25">
      <c r="A60">
        <v>156065</v>
      </c>
      <c r="B60">
        <v>294973</v>
      </c>
      <c r="F60" t="s">
        <v>0</v>
      </c>
      <c r="G60" t="s">
        <v>1</v>
      </c>
      <c r="H60" t="s">
        <v>1150</v>
      </c>
      <c r="I60" s="1" t="str">
        <f>HYPERLINK(AT60,"Hb")</f>
        <v>Hb</v>
      </c>
      <c r="K60">
        <v>1</v>
      </c>
      <c r="L60" t="s">
        <v>3</v>
      </c>
      <c r="M60">
        <v>102305</v>
      </c>
      <c r="N60" t="s">
        <v>4</v>
      </c>
      <c r="O60" t="s">
        <v>4</v>
      </c>
      <c r="U60" t="s">
        <v>1151</v>
      </c>
      <c r="V60" s="2">
        <v>1</v>
      </c>
      <c r="W60" t="s">
        <v>1096</v>
      </c>
      <c r="X60" t="s">
        <v>1152</v>
      </c>
      <c r="Y60" t="s">
        <v>1098</v>
      </c>
      <c r="Z60" s="4">
        <v>15</v>
      </c>
      <c r="AA60" s="5">
        <v>1554</v>
      </c>
      <c r="AB60" t="s">
        <v>1152</v>
      </c>
      <c r="AC60" t="s">
        <v>1153</v>
      </c>
      <c r="AD60">
        <v>2004</v>
      </c>
      <c r="AE60">
        <v>7</v>
      </c>
      <c r="AF60">
        <v>18</v>
      </c>
      <c r="AG60" t="s">
        <v>1154</v>
      </c>
      <c r="AH60" t="s">
        <v>1155</v>
      </c>
      <c r="AJ60" t="s">
        <v>4</v>
      </c>
      <c r="AL60">
        <v>129724</v>
      </c>
      <c r="AM60">
        <v>7015668</v>
      </c>
      <c r="AN60" s="5">
        <v>129000</v>
      </c>
      <c r="AO60" s="5">
        <v>7015000</v>
      </c>
      <c r="AP60">
        <v>7</v>
      </c>
      <c r="AR60">
        <v>8</v>
      </c>
      <c r="AS60" t="s">
        <v>27</v>
      </c>
      <c r="AT60" t="s">
        <v>1156</v>
      </c>
      <c r="AU60">
        <v>102305</v>
      </c>
      <c r="AW60" s="6" t="s">
        <v>14</v>
      </c>
      <c r="AX60">
        <v>1</v>
      </c>
      <c r="AY60" t="s">
        <v>15</v>
      </c>
      <c r="AZ60" t="s">
        <v>1157</v>
      </c>
      <c r="BA60" t="s">
        <v>1158</v>
      </c>
      <c r="BB60">
        <v>8</v>
      </c>
      <c r="BC60" t="s">
        <v>18</v>
      </c>
      <c r="BD60" t="s">
        <v>19</v>
      </c>
      <c r="BE60">
        <v>1</v>
      </c>
      <c r="BF60" s="7">
        <v>38749</v>
      </c>
      <c r="BG60" s="8" t="s">
        <v>20</v>
      </c>
      <c r="BI60">
        <v>3</v>
      </c>
      <c r="BJ60">
        <v>467455</v>
      </c>
      <c r="BK60">
        <v>107978</v>
      </c>
      <c r="BL60" t="s">
        <v>1159</v>
      </c>
      <c r="BN60" t="s">
        <v>1160</v>
      </c>
      <c r="BX60">
        <v>156065</v>
      </c>
    </row>
    <row r="61" spans="1:76" x14ac:dyDescent="0.25">
      <c r="A61">
        <v>410451</v>
      </c>
      <c r="B61">
        <v>284691</v>
      </c>
      <c r="F61" t="s">
        <v>0</v>
      </c>
      <c r="G61" t="s">
        <v>1</v>
      </c>
      <c r="H61" t="s">
        <v>199</v>
      </c>
      <c r="I61" s="1" t="str">
        <f>HYPERLINK(AT61,"Hb")</f>
        <v>Hb</v>
      </c>
      <c r="K61">
        <v>1</v>
      </c>
      <c r="L61" t="s">
        <v>3</v>
      </c>
      <c r="M61">
        <v>102305</v>
      </c>
      <c r="N61" t="s">
        <v>4</v>
      </c>
      <c r="O61" t="s">
        <v>4</v>
      </c>
      <c r="U61" t="s">
        <v>200</v>
      </c>
      <c r="V61" s="2">
        <v>1</v>
      </c>
      <c r="W61" t="s">
        <v>6</v>
      </c>
      <c r="X61" t="s">
        <v>191</v>
      </c>
      <c r="Y61" s="3" t="s">
        <v>175</v>
      </c>
      <c r="Z61" s="4">
        <v>2</v>
      </c>
      <c r="AA61" s="5">
        <v>213</v>
      </c>
      <c r="AB61" s="5" t="s">
        <v>192</v>
      </c>
      <c r="AC61" t="s">
        <v>201</v>
      </c>
      <c r="AD61">
        <v>2005</v>
      </c>
      <c r="AE61">
        <v>8</v>
      </c>
      <c r="AF61">
        <v>3</v>
      </c>
      <c r="AG61" t="s">
        <v>202</v>
      </c>
      <c r="AH61" t="s">
        <v>202</v>
      </c>
      <c r="AJ61" t="s">
        <v>4</v>
      </c>
      <c r="AL61">
        <v>269265</v>
      </c>
      <c r="AM61">
        <v>6627369</v>
      </c>
      <c r="AN61" s="5">
        <v>269000</v>
      </c>
      <c r="AO61" s="5">
        <v>6627000</v>
      </c>
      <c r="AP61">
        <v>71</v>
      </c>
      <c r="AR61">
        <v>8</v>
      </c>
      <c r="AS61" t="s">
        <v>27</v>
      </c>
      <c r="AT61" t="s">
        <v>203</v>
      </c>
      <c r="AU61">
        <v>102305</v>
      </c>
      <c r="AW61" s="6" t="s">
        <v>14</v>
      </c>
      <c r="AX61">
        <v>1</v>
      </c>
      <c r="AY61" t="s">
        <v>15</v>
      </c>
      <c r="AZ61" t="s">
        <v>204</v>
      </c>
      <c r="BA61" t="s">
        <v>205</v>
      </c>
      <c r="BB61">
        <v>8</v>
      </c>
      <c r="BC61" t="s">
        <v>18</v>
      </c>
      <c r="BD61" t="s">
        <v>19</v>
      </c>
      <c r="BE61">
        <v>1</v>
      </c>
      <c r="BF61" s="7">
        <v>38790</v>
      </c>
      <c r="BG61" s="8" t="s">
        <v>20</v>
      </c>
      <c r="BI61">
        <v>3</v>
      </c>
      <c r="BJ61">
        <v>457715</v>
      </c>
      <c r="BK61">
        <v>107905</v>
      </c>
      <c r="BL61" t="s">
        <v>206</v>
      </c>
      <c r="BN61" t="s">
        <v>207</v>
      </c>
      <c r="BX61">
        <v>410451</v>
      </c>
    </row>
    <row r="62" spans="1:76" x14ac:dyDescent="0.25">
      <c r="A62">
        <v>343900</v>
      </c>
      <c r="B62">
        <v>299374</v>
      </c>
      <c r="F62" t="s">
        <v>0</v>
      </c>
      <c r="G62" t="s">
        <v>1</v>
      </c>
      <c r="H62" t="s">
        <v>392</v>
      </c>
      <c r="I62" s="1" t="str">
        <f>HYPERLINK(AT62,"Hb")</f>
        <v>Hb</v>
      </c>
      <c r="K62">
        <v>1</v>
      </c>
      <c r="L62" t="s">
        <v>3</v>
      </c>
      <c r="M62">
        <v>102305</v>
      </c>
      <c r="N62" t="s">
        <v>4</v>
      </c>
      <c r="O62" t="s">
        <v>4</v>
      </c>
      <c r="U62" t="s">
        <v>361</v>
      </c>
      <c r="V62" s="2">
        <v>1</v>
      </c>
      <c r="W62" t="s">
        <v>362</v>
      </c>
      <c r="X62" t="s">
        <v>362</v>
      </c>
      <c r="Y62" s="3" t="s">
        <v>175</v>
      </c>
      <c r="Z62" s="4">
        <v>2</v>
      </c>
      <c r="AA62" s="5">
        <v>301</v>
      </c>
      <c r="AB62" s="5" t="s">
        <v>362</v>
      </c>
      <c r="AC62" t="s">
        <v>393</v>
      </c>
      <c r="AD62">
        <v>2005</v>
      </c>
      <c r="AE62">
        <v>5</v>
      </c>
      <c r="AF62">
        <v>18</v>
      </c>
      <c r="AG62" t="s">
        <v>280</v>
      </c>
      <c r="AH62" t="s">
        <v>280</v>
      </c>
      <c r="AJ62" t="s">
        <v>4</v>
      </c>
      <c r="AL62">
        <v>257983</v>
      </c>
      <c r="AM62">
        <v>6648657</v>
      </c>
      <c r="AN62" s="5">
        <v>257000</v>
      </c>
      <c r="AO62" s="5">
        <v>6649000</v>
      </c>
      <c r="AP62">
        <v>7</v>
      </c>
      <c r="AR62">
        <v>8</v>
      </c>
      <c r="AS62" t="s">
        <v>27</v>
      </c>
      <c r="AT62" t="s">
        <v>394</v>
      </c>
      <c r="AU62">
        <v>102305</v>
      </c>
      <c r="AW62" s="6" t="s">
        <v>14</v>
      </c>
      <c r="AX62">
        <v>1</v>
      </c>
      <c r="AY62" t="s">
        <v>15</v>
      </c>
      <c r="AZ62" t="s">
        <v>395</v>
      </c>
      <c r="BA62" t="s">
        <v>396</v>
      </c>
      <c r="BB62">
        <v>8</v>
      </c>
      <c r="BC62" t="s">
        <v>18</v>
      </c>
      <c r="BD62" t="s">
        <v>19</v>
      </c>
      <c r="BE62">
        <v>1</v>
      </c>
      <c r="BF62" s="7">
        <v>41677</v>
      </c>
      <c r="BG62" s="8" t="s">
        <v>20</v>
      </c>
      <c r="BI62">
        <v>3</v>
      </c>
      <c r="BJ62">
        <v>472536</v>
      </c>
      <c r="BK62">
        <v>107931</v>
      </c>
      <c r="BL62" t="s">
        <v>397</v>
      </c>
      <c r="BN62" t="s">
        <v>398</v>
      </c>
      <c r="BX62">
        <v>343900</v>
      </c>
    </row>
    <row r="63" spans="1:76" x14ac:dyDescent="0.25">
      <c r="A63">
        <v>346894</v>
      </c>
      <c r="C63">
        <v>1</v>
      </c>
      <c r="D63">
        <v>1</v>
      </c>
      <c r="E63">
        <v>1</v>
      </c>
      <c r="F63" t="s">
        <v>0</v>
      </c>
      <c r="G63" t="s">
        <v>1</v>
      </c>
      <c r="H63" t="s">
        <v>399</v>
      </c>
      <c r="I63" t="s">
        <v>34</v>
      </c>
      <c r="K63">
        <v>1</v>
      </c>
      <c r="L63" t="s">
        <v>3</v>
      </c>
      <c r="M63">
        <v>102305</v>
      </c>
      <c r="N63" t="s">
        <v>4</v>
      </c>
      <c r="O63" t="s">
        <v>4</v>
      </c>
      <c r="U63" t="s">
        <v>400</v>
      </c>
      <c r="V63" s="2">
        <v>1</v>
      </c>
      <c r="W63" t="s">
        <v>362</v>
      </c>
      <c r="X63" t="s">
        <v>362</v>
      </c>
      <c r="Y63" s="3" t="s">
        <v>175</v>
      </c>
      <c r="Z63" s="4">
        <v>2</v>
      </c>
      <c r="AA63" s="5">
        <v>301</v>
      </c>
      <c r="AB63" s="5" t="s">
        <v>362</v>
      </c>
      <c r="AC63" t="s">
        <v>401</v>
      </c>
      <c r="AD63">
        <v>2005</v>
      </c>
      <c r="AE63">
        <v>6</v>
      </c>
      <c r="AF63">
        <v>3</v>
      </c>
      <c r="AG63" t="s">
        <v>402</v>
      </c>
      <c r="AH63" t="s">
        <v>280</v>
      </c>
      <c r="AJ63" t="s">
        <v>4</v>
      </c>
      <c r="AL63">
        <v>258540</v>
      </c>
      <c r="AM63">
        <v>6649190</v>
      </c>
      <c r="AN63" s="5">
        <v>259000</v>
      </c>
      <c r="AO63" s="5">
        <v>6649000</v>
      </c>
      <c r="AP63">
        <v>1118</v>
      </c>
      <c r="AR63">
        <v>8</v>
      </c>
      <c r="AS63" t="s">
        <v>12</v>
      </c>
      <c r="AU63">
        <v>102305</v>
      </c>
      <c r="AW63" s="6" t="s">
        <v>14</v>
      </c>
      <c r="AX63">
        <v>1</v>
      </c>
      <c r="AY63" t="s">
        <v>15</v>
      </c>
      <c r="AZ63" t="s">
        <v>403</v>
      </c>
      <c r="BA63" t="s">
        <v>404</v>
      </c>
      <c r="BB63">
        <v>8</v>
      </c>
      <c r="BC63" t="s">
        <v>18</v>
      </c>
      <c r="BD63" t="s">
        <v>19</v>
      </c>
      <c r="BF63" s="7">
        <v>44424</v>
      </c>
      <c r="BG63" s="8" t="s">
        <v>20</v>
      </c>
      <c r="BI63">
        <v>3</v>
      </c>
      <c r="BJ63">
        <v>451098</v>
      </c>
      <c r="BL63" t="s">
        <v>405</v>
      </c>
      <c r="BN63" t="s">
        <v>406</v>
      </c>
      <c r="BX63">
        <v>346894</v>
      </c>
    </row>
    <row r="64" spans="1:76" x14ac:dyDescent="0.25">
      <c r="A64">
        <v>365600</v>
      </c>
      <c r="B64">
        <v>298475</v>
      </c>
      <c r="F64" t="s">
        <v>0</v>
      </c>
      <c r="G64" t="s">
        <v>1</v>
      </c>
      <c r="H64" t="s">
        <v>482</v>
      </c>
      <c r="I64" s="1" t="str">
        <f>HYPERLINK(AT64,"Hb")</f>
        <v>Hb</v>
      </c>
      <c r="K64">
        <v>1</v>
      </c>
      <c r="L64" t="s">
        <v>3</v>
      </c>
      <c r="M64">
        <v>102305</v>
      </c>
      <c r="N64" t="s">
        <v>4</v>
      </c>
      <c r="O64" t="s">
        <v>4</v>
      </c>
      <c r="R64" t="s">
        <v>446</v>
      </c>
      <c r="U64" t="s">
        <v>447</v>
      </c>
      <c r="V64" s="9">
        <v>3</v>
      </c>
      <c r="W64" t="s">
        <v>362</v>
      </c>
      <c r="X64" t="s">
        <v>362</v>
      </c>
      <c r="Y64" s="3" t="s">
        <v>175</v>
      </c>
      <c r="Z64" s="4">
        <v>2</v>
      </c>
      <c r="AA64" s="5">
        <v>301</v>
      </c>
      <c r="AB64" s="5" t="s">
        <v>362</v>
      </c>
      <c r="AC64" t="s">
        <v>483</v>
      </c>
      <c r="AD64">
        <v>2005</v>
      </c>
      <c r="AE64">
        <v>6</v>
      </c>
      <c r="AF64">
        <v>3</v>
      </c>
      <c r="AG64" t="s">
        <v>484</v>
      </c>
      <c r="AH64" t="s">
        <v>484</v>
      </c>
      <c r="AJ64" t="s">
        <v>4</v>
      </c>
      <c r="AL64">
        <v>261317</v>
      </c>
      <c r="AM64">
        <v>6656077</v>
      </c>
      <c r="AN64" s="5">
        <v>261000</v>
      </c>
      <c r="AO64" s="5">
        <v>6657000</v>
      </c>
      <c r="AP64">
        <v>20057</v>
      </c>
      <c r="AR64">
        <v>8</v>
      </c>
      <c r="AS64" t="s">
        <v>485</v>
      </c>
      <c r="AT64" t="s">
        <v>486</v>
      </c>
      <c r="AU64">
        <v>102305</v>
      </c>
      <c r="AW64" s="6" t="s">
        <v>14</v>
      </c>
      <c r="AX64">
        <v>1</v>
      </c>
      <c r="AY64" t="s">
        <v>15</v>
      </c>
      <c r="AZ64" t="s">
        <v>451</v>
      </c>
      <c r="BA64" t="s">
        <v>487</v>
      </c>
      <c r="BB64">
        <v>8</v>
      </c>
      <c r="BC64" t="s">
        <v>18</v>
      </c>
      <c r="BD64" t="s">
        <v>19</v>
      </c>
      <c r="BE64">
        <v>1</v>
      </c>
      <c r="BF64" s="7">
        <v>39808</v>
      </c>
      <c r="BG64" s="8" t="s">
        <v>20</v>
      </c>
      <c r="BI64">
        <v>3</v>
      </c>
      <c r="BJ64">
        <v>471743</v>
      </c>
      <c r="BK64">
        <v>107932</v>
      </c>
      <c r="BL64" t="s">
        <v>488</v>
      </c>
      <c r="BN64" t="s">
        <v>489</v>
      </c>
      <c r="BX64">
        <v>365600</v>
      </c>
    </row>
    <row r="65" spans="1:76" x14ac:dyDescent="0.25">
      <c r="A65">
        <v>240241</v>
      </c>
      <c r="B65">
        <v>286715</v>
      </c>
      <c r="F65" t="s">
        <v>0</v>
      </c>
      <c r="G65" t="s">
        <v>1</v>
      </c>
      <c r="H65" t="s">
        <v>768</v>
      </c>
      <c r="I65" s="1" t="str">
        <f>HYPERLINK(AT65,"Hb")</f>
        <v>Hb</v>
      </c>
      <c r="K65">
        <v>1</v>
      </c>
      <c r="L65" t="s">
        <v>3</v>
      </c>
      <c r="M65">
        <v>102305</v>
      </c>
      <c r="N65" t="s">
        <v>4</v>
      </c>
      <c r="O65" t="s">
        <v>4</v>
      </c>
      <c r="U65" t="s">
        <v>769</v>
      </c>
      <c r="V65" s="2">
        <v>1</v>
      </c>
      <c r="W65" t="s">
        <v>697</v>
      </c>
      <c r="X65" t="s">
        <v>770</v>
      </c>
      <c r="Y65" s="3" t="s">
        <v>699</v>
      </c>
      <c r="Z65" s="4">
        <v>7</v>
      </c>
      <c r="AA65" s="5">
        <v>716</v>
      </c>
      <c r="AB65" t="s">
        <v>771</v>
      </c>
      <c r="AC65" t="s">
        <v>772</v>
      </c>
      <c r="AD65">
        <v>2005</v>
      </c>
      <c r="AE65">
        <v>8</v>
      </c>
      <c r="AF65">
        <v>13</v>
      </c>
      <c r="AG65" t="s">
        <v>773</v>
      </c>
      <c r="AH65" t="s">
        <v>773</v>
      </c>
      <c r="AJ65" t="s">
        <v>4</v>
      </c>
      <c r="AL65">
        <v>233033</v>
      </c>
      <c r="AM65">
        <v>6594481</v>
      </c>
      <c r="AN65" s="5">
        <v>233000</v>
      </c>
      <c r="AO65" s="5">
        <v>6595000</v>
      </c>
      <c r="AP65">
        <v>71</v>
      </c>
      <c r="AR65">
        <v>8</v>
      </c>
      <c r="AS65" t="s">
        <v>27</v>
      </c>
      <c r="AT65" t="s">
        <v>774</v>
      </c>
      <c r="AU65">
        <v>102305</v>
      </c>
      <c r="AW65" s="6" t="s">
        <v>14</v>
      </c>
      <c r="AX65">
        <v>1</v>
      </c>
      <c r="AY65" t="s">
        <v>15</v>
      </c>
      <c r="AZ65" t="s">
        <v>775</v>
      </c>
      <c r="BA65" t="s">
        <v>776</v>
      </c>
      <c r="BB65">
        <v>8</v>
      </c>
      <c r="BC65" t="s">
        <v>18</v>
      </c>
      <c r="BD65" t="s">
        <v>19</v>
      </c>
      <c r="BE65">
        <v>1</v>
      </c>
      <c r="BF65" s="7">
        <v>38958</v>
      </c>
      <c r="BG65" s="8" t="s">
        <v>20</v>
      </c>
      <c r="BI65">
        <v>3</v>
      </c>
      <c r="BJ65">
        <v>459591</v>
      </c>
      <c r="BK65">
        <v>107957</v>
      </c>
      <c r="BL65" t="s">
        <v>777</v>
      </c>
      <c r="BN65" t="s">
        <v>778</v>
      </c>
      <c r="BX65">
        <v>240241</v>
      </c>
    </row>
    <row r="66" spans="1:76" x14ac:dyDescent="0.25">
      <c r="A66">
        <v>483608</v>
      </c>
      <c r="B66">
        <v>286774</v>
      </c>
      <c r="F66" t="s">
        <v>0</v>
      </c>
      <c r="G66" t="s">
        <v>1</v>
      </c>
      <c r="H66" t="s">
        <v>44</v>
      </c>
      <c r="I66" s="1" t="str">
        <f>HYPERLINK(AT66,"Hb")</f>
        <v>Hb</v>
      </c>
      <c r="K66">
        <v>1</v>
      </c>
      <c r="L66" t="s">
        <v>3</v>
      </c>
      <c r="M66">
        <v>102305</v>
      </c>
      <c r="N66" t="s">
        <v>4</v>
      </c>
      <c r="O66" t="s">
        <v>4</v>
      </c>
      <c r="U66" t="s">
        <v>45</v>
      </c>
      <c r="V66" s="2">
        <v>1</v>
      </c>
      <c r="W66" t="s">
        <v>6</v>
      </c>
      <c r="X66" t="s">
        <v>46</v>
      </c>
      <c r="Y66" s="3" t="s">
        <v>8</v>
      </c>
      <c r="Z66" s="4">
        <v>1</v>
      </c>
      <c r="AA66" s="5">
        <v>119</v>
      </c>
      <c r="AB66" s="5" t="s">
        <v>46</v>
      </c>
      <c r="AC66" t="s">
        <v>47</v>
      </c>
      <c r="AD66">
        <v>2006</v>
      </c>
      <c r="AE66">
        <v>6</v>
      </c>
      <c r="AF66">
        <v>2</v>
      </c>
      <c r="AG66" t="s">
        <v>48</v>
      </c>
      <c r="AH66" t="s">
        <v>48</v>
      </c>
      <c r="AJ66" t="s">
        <v>4</v>
      </c>
      <c r="AL66">
        <v>311422</v>
      </c>
      <c r="AM66">
        <v>6598236</v>
      </c>
      <c r="AN66" s="5">
        <v>311000</v>
      </c>
      <c r="AO66" s="5">
        <v>6599000</v>
      </c>
      <c r="AP66">
        <v>71</v>
      </c>
      <c r="AR66">
        <v>8</v>
      </c>
      <c r="AS66" t="s">
        <v>27</v>
      </c>
      <c r="AT66" t="s">
        <v>49</v>
      </c>
      <c r="AU66">
        <v>102305</v>
      </c>
      <c r="AW66" s="6" t="s">
        <v>14</v>
      </c>
      <c r="AX66">
        <v>1</v>
      </c>
      <c r="AY66" t="s">
        <v>15</v>
      </c>
      <c r="AZ66" t="s">
        <v>50</v>
      </c>
      <c r="BA66" t="s">
        <v>51</v>
      </c>
      <c r="BB66">
        <v>8</v>
      </c>
      <c r="BC66" t="s">
        <v>18</v>
      </c>
      <c r="BD66" t="s">
        <v>19</v>
      </c>
      <c r="BE66">
        <v>1</v>
      </c>
      <c r="BF66" s="7">
        <v>39065</v>
      </c>
      <c r="BG66" s="8" t="s">
        <v>20</v>
      </c>
      <c r="BI66">
        <v>3</v>
      </c>
      <c r="BJ66">
        <v>459640</v>
      </c>
      <c r="BK66">
        <v>107891</v>
      </c>
      <c r="BL66" t="s">
        <v>52</v>
      </c>
      <c r="BN66" t="s">
        <v>53</v>
      </c>
      <c r="BX66">
        <v>483608</v>
      </c>
    </row>
    <row r="67" spans="1:76" x14ac:dyDescent="0.25">
      <c r="A67">
        <v>364602</v>
      </c>
      <c r="B67">
        <v>275977</v>
      </c>
      <c r="F67" t="s">
        <v>0</v>
      </c>
      <c r="G67" t="s">
        <v>1</v>
      </c>
      <c r="H67" t="s">
        <v>490</v>
      </c>
      <c r="I67" s="1" t="str">
        <f>HYPERLINK(AT67,"Hb")</f>
        <v>Hb</v>
      </c>
      <c r="K67">
        <v>1</v>
      </c>
      <c r="L67" t="s">
        <v>3</v>
      </c>
      <c r="M67">
        <v>102305</v>
      </c>
      <c r="N67" t="s">
        <v>4</v>
      </c>
      <c r="O67" t="s">
        <v>4</v>
      </c>
      <c r="U67" t="s">
        <v>447</v>
      </c>
      <c r="V67" s="9">
        <v>3</v>
      </c>
      <c r="W67" t="s">
        <v>362</v>
      </c>
      <c r="X67" t="s">
        <v>362</v>
      </c>
      <c r="Y67" s="3" t="s">
        <v>175</v>
      </c>
      <c r="Z67" s="4">
        <v>2</v>
      </c>
      <c r="AA67" s="5">
        <v>301</v>
      </c>
      <c r="AB67" s="5" t="s">
        <v>362</v>
      </c>
      <c r="AC67" t="s">
        <v>491</v>
      </c>
      <c r="AD67">
        <v>2006</v>
      </c>
      <c r="AE67">
        <v>5</v>
      </c>
      <c r="AF67">
        <v>19</v>
      </c>
      <c r="AG67" t="s">
        <v>280</v>
      </c>
      <c r="AH67" t="s">
        <v>11</v>
      </c>
      <c r="AJ67" t="s">
        <v>4</v>
      </c>
      <c r="AL67">
        <v>261317</v>
      </c>
      <c r="AM67">
        <v>6656077</v>
      </c>
      <c r="AN67" s="5">
        <v>261000</v>
      </c>
      <c r="AO67" s="5">
        <v>6657000</v>
      </c>
      <c r="AP67">
        <v>20057</v>
      </c>
      <c r="AR67">
        <v>8</v>
      </c>
      <c r="AT67" t="s">
        <v>492</v>
      </c>
      <c r="AU67">
        <v>102305</v>
      </c>
      <c r="AW67" s="6" t="s">
        <v>14</v>
      </c>
      <c r="AX67">
        <v>1</v>
      </c>
      <c r="AY67" t="s">
        <v>15</v>
      </c>
      <c r="AZ67" t="s">
        <v>451</v>
      </c>
      <c r="BA67" t="s">
        <v>493</v>
      </c>
      <c r="BB67">
        <v>8</v>
      </c>
      <c r="BC67" t="s">
        <v>18</v>
      </c>
      <c r="BD67" t="s">
        <v>19</v>
      </c>
      <c r="BE67">
        <v>1</v>
      </c>
      <c r="BF67" s="7">
        <v>39146</v>
      </c>
      <c r="BG67" s="8" t="s">
        <v>20</v>
      </c>
      <c r="BI67">
        <v>3</v>
      </c>
      <c r="BJ67">
        <v>448485</v>
      </c>
      <c r="BK67">
        <v>107933</v>
      </c>
      <c r="BL67" t="s">
        <v>494</v>
      </c>
      <c r="BN67" t="s">
        <v>495</v>
      </c>
      <c r="BX67">
        <v>364602</v>
      </c>
    </row>
    <row r="68" spans="1:76" x14ac:dyDescent="0.25">
      <c r="A68">
        <v>153780</v>
      </c>
      <c r="B68">
        <v>199141</v>
      </c>
      <c r="F68" t="s">
        <v>0</v>
      </c>
      <c r="G68" t="s">
        <v>808</v>
      </c>
      <c r="H68" t="s">
        <v>809</v>
      </c>
      <c r="I68" t="s">
        <v>34</v>
      </c>
      <c r="K68">
        <v>1</v>
      </c>
      <c r="L68" t="s">
        <v>3</v>
      </c>
      <c r="M68">
        <v>102305</v>
      </c>
      <c r="N68" t="s">
        <v>4</v>
      </c>
      <c r="O68" t="s">
        <v>4</v>
      </c>
      <c r="S68" t="s">
        <v>810</v>
      </c>
      <c r="T68" t="s">
        <v>811</v>
      </c>
      <c r="U68" t="s">
        <v>812</v>
      </c>
      <c r="V68" s="2">
        <v>1</v>
      </c>
      <c r="W68" t="s">
        <v>697</v>
      </c>
      <c r="X68" t="s">
        <v>813</v>
      </c>
      <c r="Y68" s="3" t="s">
        <v>814</v>
      </c>
      <c r="Z68" s="4">
        <v>8</v>
      </c>
      <c r="AA68" s="5">
        <v>829</v>
      </c>
      <c r="AB68" s="5" t="s">
        <v>813</v>
      </c>
      <c r="AC68" t="s">
        <v>815</v>
      </c>
      <c r="AD68">
        <v>2006</v>
      </c>
      <c r="AE68">
        <v>6</v>
      </c>
      <c r="AF68">
        <v>21</v>
      </c>
      <c r="AG68" t="s">
        <v>816</v>
      </c>
      <c r="AH68" t="s">
        <v>816</v>
      </c>
      <c r="AJ68" t="s">
        <v>4</v>
      </c>
      <c r="AL68">
        <v>126828</v>
      </c>
      <c r="AM68">
        <v>6612649</v>
      </c>
      <c r="AN68" s="5">
        <v>127000</v>
      </c>
      <c r="AO68" s="5">
        <v>6613000</v>
      </c>
      <c r="AP68">
        <v>7</v>
      </c>
      <c r="AR68">
        <v>33</v>
      </c>
      <c r="AT68" s="7"/>
      <c r="AU68">
        <v>102305</v>
      </c>
      <c r="AW68" s="6" t="s">
        <v>14</v>
      </c>
      <c r="AX68">
        <v>1</v>
      </c>
      <c r="AY68" t="s">
        <v>15</v>
      </c>
      <c r="AZ68" t="s">
        <v>817</v>
      </c>
      <c r="BA68" t="s">
        <v>818</v>
      </c>
      <c r="BB68">
        <v>33</v>
      </c>
      <c r="BC68" t="s">
        <v>819</v>
      </c>
      <c r="BD68" t="s">
        <v>19</v>
      </c>
      <c r="BF68" s="7">
        <v>41689</v>
      </c>
      <c r="BG68" s="8" t="s">
        <v>20</v>
      </c>
      <c r="BI68">
        <v>4</v>
      </c>
      <c r="BJ68">
        <v>350034</v>
      </c>
      <c r="BK68">
        <v>107960</v>
      </c>
      <c r="BL68" t="s">
        <v>820</v>
      </c>
      <c r="BN68" t="s">
        <v>821</v>
      </c>
      <c r="BX68">
        <v>153780</v>
      </c>
    </row>
    <row r="69" spans="1:76" x14ac:dyDescent="0.25">
      <c r="A69">
        <v>24407</v>
      </c>
      <c r="B69">
        <v>296748</v>
      </c>
      <c r="F69" t="s">
        <v>0</v>
      </c>
      <c r="G69" t="s">
        <v>1</v>
      </c>
      <c r="H69" t="s">
        <v>989</v>
      </c>
      <c r="I69" s="1" t="str">
        <f>HYPERLINK(AT69,"Hb")</f>
        <v>Hb</v>
      </c>
      <c r="K69">
        <v>1</v>
      </c>
      <c r="L69" t="s">
        <v>3</v>
      </c>
      <c r="M69">
        <v>102305</v>
      </c>
      <c r="N69" t="s">
        <v>4</v>
      </c>
      <c r="O69" t="s">
        <v>4</v>
      </c>
      <c r="U69" t="s">
        <v>990</v>
      </c>
      <c r="V69" s="2">
        <v>1</v>
      </c>
      <c r="W69" t="s">
        <v>911</v>
      </c>
      <c r="X69" t="s">
        <v>926</v>
      </c>
      <c r="Y69" t="s">
        <v>913</v>
      </c>
      <c r="Z69" s="4">
        <v>11</v>
      </c>
      <c r="AA69" s="5">
        <v>1103</v>
      </c>
      <c r="AB69" s="5" t="s">
        <v>926</v>
      </c>
      <c r="AC69" t="s">
        <v>991</v>
      </c>
      <c r="AD69">
        <v>2006</v>
      </c>
      <c r="AE69">
        <v>6</v>
      </c>
      <c r="AF69">
        <v>3</v>
      </c>
      <c r="AG69" t="s">
        <v>983</v>
      </c>
      <c r="AH69" t="s">
        <v>11</v>
      </c>
      <c r="AJ69" t="s">
        <v>4</v>
      </c>
      <c r="AL69">
        <v>-35406</v>
      </c>
      <c r="AM69">
        <v>6570534</v>
      </c>
      <c r="AN69" s="5">
        <v>-35000</v>
      </c>
      <c r="AO69" s="5">
        <v>6571000</v>
      </c>
      <c r="AP69">
        <v>71</v>
      </c>
      <c r="AR69">
        <v>8</v>
      </c>
      <c r="AS69" t="s">
        <v>27</v>
      </c>
      <c r="AT69" t="s">
        <v>992</v>
      </c>
      <c r="AU69">
        <v>102305</v>
      </c>
      <c r="AW69" s="6" t="s">
        <v>14</v>
      </c>
      <c r="AX69">
        <v>1</v>
      </c>
      <c r="AY69" t="s">
        <v>15</v>
      </c>
      <c r="AZ69" t="s">
        <v>993</v>
      </c>
      <c r="BA69" t="s">
        <v>994</v>
      </c>
      <c r="BB69">
        <v>8</v>
      </c>
      <c r="BC69" t="s">
        <v>18</v>
      </c>
      <c r="BD69" t="s">
        <v>19</v>
      </c>
      <c r="BE69">
        <v>1</v>
      </c>
      <c r="BF69" s="7">
        <v>39792</v>
      </c>
      <c r="BG69" s="8" t="s">
        <v>20</v>
      </c>
      <c r="BI69">
        <v>3</v>
      </c>
      <c r="BJ69">
        <v>470090</v>
      </c>
      <c r="BK69">
        <v>107967</v>
      </c>
      <c r="BL69" t="s">
        <v>995</v>
      </c>
      <c r="BN69" t="s">
        <v>996</v>
      </c>
      <c r="BX69">
        <v>24407</v>
      </c>
    </row>
    <row r="70" spans="1:76" x14ac:dyDescent="0.25">
      <c r="A70">
        <v>51714</v>
      </c>
      <c r="B70">
        <v>296749</v>
      </c>
      <c r="F70" t="s">
        <v>0</v>
      </c>
      <c r="G70" t="s">
        <v>1</v>
      </c>
      <c r="H70" t="s">
        <v>1054</v>
      </c>
      <c r="I70" s="1" t="str">
        <f>HYPERLINK(AT70,"Hb")</f>
        <v>Hb</v>
      </c>
      <c r="K70">
        <v>1</v>
      </c>
      <c r="L70" t="s">
        <v>3</v>
      </c>
      <c r="M70">
        <v>102305</v>
      </c>
      <c r="N70" t="s">
        <v>4</v>
      </c>
      <c r="O70" t="s">
        <v>4</v>
      </c>
      <c r="U70" t="s">
        <v>1055</v>
      </c>
      <c r="V70" s="2">
        <v>1</v>
      </c>
      <c r="W70" t="s">
        <v>911</v>
      </c>
      <c r="X70" t="s">
        <v>1056</v>
      </c>
      <c r="Y70" t="s">
        <v>913</v>
      </c>
      <c r="Z70" s="4">
        <v>11</v>
      </c>
      <c r="AA70" s="5">
        <v>1122</v>
      </c>
      <c r="AB70" s="5" t="s">
        <v>1056</v>
      </c>
      <c r="AC70" t="s">
        <v>1057</v>
      </c>
      <c r="AD70">
        <v>2006</v>
      </c>
      <c r="AE70">
        <v>6</v>
      </c>
      <c r="AF70">
        <v>3</v>
      </c>
      <c r="AG70" t="s">
        <v>983</v>
      </c>
      <c r="AH70" t="s">
        <v>11</v>
      </c>
      <c r="AJ70" t="s">
        <v>4</v>
      </c>
      <c r="AL70">
        <v>-25212</v>
      </c>
      <c r="AM70">
        <v>6548673</v>
      </c>
      <c r="AN70" s="5">
        <v>-25000</v>
      </c>
      <c r="AO70" s="5">
        <v>6549000</v>
      </c>
      <c r="AP70">
        <v>71</v>
      </c>
      <c r="AR70">
        <v>8</v>
      </c>
      <c r="AS70" t="s">
        <v>27</v>
      </c>
      <c r="AT70" t="s">
        <v>1058</v>
      </c>
      <c r="AU70">
        <v>102305</v>
      </c>
      <c r="AW70" s="6" t="s">
        <v>14</v>
      </c>
      <c r="AX70">
        <v>1</v>
      </c>
      <c r="AY70" t="s">
        <v>15</v>
      </c>
      <c r="AZ70" t="s">
        <v>1059</v>
      </c>
      <c r="BA70" t="s">
        <v>1060</v>
      </c>
      <c r="BB70">
        <v>8</v>
      </c>
      <c r="BC70" t="s">
        <v>18</v>
      </c>
      <c r="BD70" t="s">
        <v>19</v>
      </c>
      <c r="BE70">
        <v>1</v>
      </c>
      <c r="BF70" s="7">
        <v>39793</v>
      </c>
      <c r="BG70" s="8" t="s">
        <v>20</v>
      </c>
      <c r="BI70">
        <v>3</v>
      </c>
      <c r="BJ70">
        <v>470092</v>
      </c>
      <c r="BK70">
        <v>107971</v>
      </c>
      <c r="BL70" t="s">
        <v>1061</v>
      </c>
      <c r="BN70" t="s">
        <v>1062</v>
      </c>
      <c r="BX70">
        <v>51714</v>
      </c>
    </row>
    <row r="71" spans="1:76" x14ac:dyDescent="0.25">
      <c r="A71">
        <v>139815</v>
      </c>
      <c r="B71">
        <v>209508</v>
      </c>
      <c r="F71" t="s">
        <v>0</v>
      </c>
      <c r="G71" t="s">
        <v>1093</v>
      </c>
      <c r="H71" t="s">
        <v>1122</v>
      </c>
      <c r="I71" s="1" t="str">
        <f>HYPERLINK(AT71,"Hb")</f>
        <v>Hb</v>
      </c>
      <c r="K71">
        <v>1</v>
      </c>
      <c r="L71" t="s">
        <v>3</v>
      </c>
      <c r="M71">
        <v>102305</v>
      </c>
      <c r="N71" t="s">
        <v>4</v>
      </c>
      <c r="O71" t="s">
        <v>4</v>
      </c>
      <c r="U71" t="s">
        <v>1114</v>
      </c>
      <c r="V71" s="2">
        <v>1</v>
      </c>
      <c r="W71" t="s">
        <v>1096</v>
      </c>
      <c r="X71" t="s">
        <v>1097</v>
      </c>
      <c r="Y71" t="s">
        <v>1098</v>
      </c>
      <c r="Z71" s="4">
        <v>15</v>
      </c>
      <c r="AA71" s="5">
        <v>1502</v>
      </c>
      <c r="AB71" s="5" t="s">
        <v>1097</v>
      </c>
      <c r="AC71" t="s">
        <v>1123</v>
      </c>
      <c r="AD71">
        <v>2006</v>
      </c>
      <c r="AE71">
        <v>5</v>
      </c>
      <c r="AF71">
        <v>12</v>
      </c>
      <c r="AG71" t="s">
        <v>1124</v>
      </c>
      <c r="AH71" t="s">
        <v>11</v>
      </c>
      <c r="AJ71" t="s">
        <v>4</v>
      </c>
      <c r="AL71">
        <v>96614</v>
      </c>
      <c r="AM71">
        <v>6980806</v>
      </c>
      <c r="AN71" s="5">
        <v>97000</v>
      </c>
      <c r="AO71" s="5">
        <v>6981000</v>
      </c>
      <c r="AP71">
        <v>71</v>
      </c>
      <c r="AR71">
        <v>37</v>
      </c>
      <c r="AT71" t="s">
        <v>1125</v>
      </c>
      <c r="AU71">
        <v>102305</v>
      </c>
      <c r="AW71" s="6" t="s">
        <v>14</v>
      </c>
      <c r="AX71">
        <v>1</v>
      </c>
      <c r="AY71" t="s">
        <v>15</v>
      </c>
      <c r="AZ71" t="s">
        <v>1126</v>
      </c>
      <c r="BA71" t="s">
        <v>1127</v>
      </c>
      <c r="BB71">
        <v>37</v>
      </c>
      <c r="BC71" t="s">
        <v>1103</v>
      </c>
      <c r="BD71" t="s">
        <v>19</v>
      </c>
      <c r="BE71">
        <v>1</v>
      </c>
      <c r="BF71" s="7">
        <v>41767</v>
      </c>
      <c r="BG71" s="8" t="s">
        <v>20</v>
      </c>
      <c r="BI71">
        <v>4</v>
      </c>
      <c r="BJ71">
        <v>364347</v>
      </c>
      <c r="BK71">
        <v>107976</v>
      </c>
      <c r="BL71" t="s">
        <v>1128</v>
      </c>
      <c r="BN71" t="s">
        <v>1129</v>
      </c>
      <c r="BX71">
        <v>139815</v>
      </c>
    </row>
    <row r="72" spans="1:76" x14ac:dyDescent="0.25">
      <c r="A72">
        <v>95512</v>
      </c>
      <c r="B72">
        <v>209501</v>
      </c>
      <c r="F72" t="s">
        <v>0</v>
      </c>
      <c r="G72" t="s">
        <v>1093</v>
      </c>
      <c r="H72" t="s">
        <v>1140</v>
      </c>
      <c r="I72" s="1" t="str">
        <f>HYPERLINK(AT72,"Hb")</f>
        <v>Hb</v>
      </c>
      <c r="K72">
        <v>1</v>
      </c>
      <c r="L72" t="s">
        <v>3</v>
      </c>
      <c r="M72">
        <v>102305</v>
      </c>
      <c r="N72" t="s">
        <v>4</v>
      </c>
      <c r="O72" t="s">
        <v>4</v>
      </c>
      <c r="U72" t="s">
        <v>1141</v>
      </c>
      <c r="V72" s="2">
        <v>1</v>
      </c>
      <c r="W72" t="s">
        <v>1096</v>
      </c>
      <c r="X72" t="s">
        <v>1142</v>
      </c>
      <c r="Y72" t="s">
        <v>1098</v>
      </c>
      <c r="Z72" s="4">
        <v>15</v>
      </c>
      <c r="AA72" s="5">
        <v>1531</v>
      </c>
      <c r="AB72" s="5" t="s">
        <v>1142</v>
      </c>
      <c r="AC72" t="s">
        <v>1143</v>
      </c>
      <c r="AD72">
        <v>2006</v>
      </c>
      <c r="AE72">
        <v>5</v>
      </c>
      <c r="AF72">
        <v>13</v>
      </c>
      <c r="AG72" t="s">
        <v>1124</v>
      </c>
      <c r="AH72" t="s">
        <v>11</v>
      </c>
      <c r="AJ72" t="s">
        <v>4</v>
      </c>
      <c r="AL72">
        <v>47392</v>
      </c>
      <c r="AM72">
        <v>6949479</v>
      </c>
      <c r="AN72" s="5">
        <v>47000</v>
      </c>
      <c r="AO72" s="5">
        <v>6949000</v>
      </c>
      <c r="AP72">
        <v>71</v>
      </c>
      <c r="AR72">
        <v>37</v>
      </c>
      <c r="AS72" t="s">
        <v>1144</v>
      </c>
      <c r="AT72" t="s">
        <v>1145</v>
      </c>
      <c r="AU72">
        <v>102305</v>
      </c>
      <c r="AW72" s="6" t="s">
        <v>14</v>
      </c>
      <c r="AX72">
        <v>1</v>
      </c>
      <c r="AY72" t="s">
        <v>15</v>
      </c>
      <c r="AZ72" t="s">
        <v>1146</v>
      </c>
      <c r="BA72" t="s">
        <v>1147</v>
      </c>
      <c r="BB72">
        <v>37</v>
      </c>
      <c r="BC72" t="s">
        <v>1103</v>
      </c>
      <c r="BD72" t="s">
        <v>19</v>
      </c>
      <c r="BE72">
        <v>1</v>
      </c>
      <c r="BF72" s="7">
        <v>41767</v>
      </c>
      <c r="BG72" s="8" t="s">
        <v>20</v>
      </c>
      <c r="BI72">
        <v>4</v>
      </c>
      <c r="BJ72">
        <v>364341</v>
      </c>
      <c r="BK72">
        <v>107977</v>
      </c>
      <c r="BL72" t="s">
        <v>1148</v>
      </c>
      <c r="BN72" t="s">
        <v>1149</v>
      </c>
      <c r="BX72">
        <v>95512</v>
      </c>
    </row>
    <row r="73" spans="1:76" x14ac:dyDescent="0.25">
      <c r="A73">
        <v>386034</v>
      </c>
      <c r="B73">
        <v>277091</v>
      </c>
      <c r="F73" t="s">
        <v>0</v>
      </c>
      <c r="G73" t="s">
        <v>1</v>
      </c>
      <c r="H73" t="s">
        <v>532</v>
      </c>
      <c r="I73" s="1" t="str">
        <f>HYPERLINK(AT73,"Hb")</f>
        <v>Hb</v>
      </c>
      <c r="K73">
        <v>1</v>
      </c>
      <c r="L73" t="s">
        <v>3</v>
      </c>
      <c r="M73">
        <v>102305</v>
      </c>
      <c r="N73" t="s">
        <v>4</v>
      </c>
      <c r="O73" t="s">
        <v>4</v>
      </c>
      <c r="U73" t="s">
        <v>533</v>
      </c>
      <c r="V73" s="2">
        <v>1</v>
      </c>
      <c r="W73" t="s">
        <v>362</v>
      </c>
      <c r="X73" t="s">
        <v>362</v>
      </c>
      <c r="Y73" s="3" t="s">
        <v>175</v>
      </c>
      <c r="Z73" s="4">
        <v>2</v>
      </c>
      <c r="AA73" s="5">
        <v>301</v>
      </c>
      <c r="AB73" s="5" t="s">
        <v>362</v>
      </c>
      <c r="AC73" t="s">
        <v>534</v>
      </c>
      <c r="AD73">
        <v>2007</v>
      </c>
      <c r="AE73">
        <v>5</v>
      </c>
      <c r="AF73">
        <v>3</v>
      </c>
      <c r="AG73" t="s">
        <v>280</v>
      </c>
      <c r="AH73" t="s">
        <v>280</v>
      </c>
      <c r="AJ73" t="s">
        <v>4</v>
      </c>
      <c r="AL73">
        <v>263992</v>
      </c>
      <c r="AM73">
        <v>6650960</v>
      </c>
      <c r="AN73" s="5">
        <v>263000</v>
      </c>
      <c r="AO73" s="5">
        <v>6651000</v>
      </c>
      <c r="AP73">
        <v>7</v>
      </c>
      <c r="AR73">
        <v>8</v>
      </c>
      <c r="AS73" t="s">
        <v>27</v>
      </c>
      <c r="AT73" t="s">
        <v>535</v>
      </c>
      <c r="AU73">
        <v>102305</v>
      </c>
      <c r="AW73" s="6" t="s">
        <v>14</v>
      </c>
      <c r="AX73">
        <v>1</v>
      </c>
      <c r="AY73" t="s">
        <v>15</v>
      </c>
      <c r="AZ73" t="s">
        <v>536</v>
      </c>
      <c r="BA73" t="s">
        <v>537</v>
      </c>
      <c r="BB73">
        <v>8</v>
      </c>
      <c r="BC73" t="s">
        <v>18</v>
      </c>
      <c r="BD73" t="s">
        <v>19</v>
      </c>
      <c r="BE73">
        <v>1</v>
      </c>
      <c r="BF73" s="7">
        <v>39796</v>
      </c>
      <c r="BG73" s="8" t="s">
        <v>20</v>
      </c>
      <c r="BI73">
        <v>3</v>
      </c>
      <c r="BJ73">
        <v>449473</v>
      </c>
      <c r="BK73">
        <v>107934</v>
      </c>
      <c r="BL73" t="s">
        <v>538</v>
      </c>
      <c r="BN73" t="s">
        <v>539</v>
      </c>
      <c r="BX73">
        <v>386034</v>
      </c>
    </row>
    <row r="74" spans="1:76" x14ac:dyDescent="0.25">
      <c r="A74">
        <v>148678</v>
      </c>
      <c r="B74">
        <v>312651</v>
      </c>
      <c r="F74" t="s">
        <v>0</v>
      </c>
      <c r="G74" t="s">
        <v>1</v>
      </c>
      <c r="H74" t="s">
        <v>822</v>
      </c>
      <c r="I74" s="1" t="str">
        <f>HYPERLINK(AT74,"Hb")</f>
        <v>Hb</v>
      </c>
      <c r="K74">
        <v>1</v>
      </c>
      <c r="L74" t="s">
        <v>3</v>
      </c>
      <c r="M74">
        <v>102305</v>
      </c>
      <c r="N74" t="s">
        <v>4</v>
      </c>
      <c r="O74" t="s">
        <v>4</v>
      </c>
      <c r="U74" t="s">
        <v>823</v>
      </c>
      <c r="V74" s="2">
        <v>1</v>
      </c>
      <c r="W74" t="s">
        <v>824</v>
      </c>
      <c r="X74" t="s">
        <v>825</v>
      </c>
      <c r="Y74" t="s">
        <v>826</v>
      </c>
      <c r="Z74" s="4">
        <v>9</v>
      </c>
      <c r="AA74" s="5">
        <v>904</v>
      </c>
      <c r="AB74" s="5" t="s">
        <v>825</v>
      </c>
      <c r="AC74" t="s">
        <v>827</v>
      </c>
      <c r="AD74">
        <v>2007</v>
      </c>
      <c r="AE74">
        <v>5</v>
      </c>
      <c r="AF74">
        <v>24</v>
      </c>
      <c r="AG74" t="s">
        <v>784</v>
      </c>
      <c r="AH74" t="s">
        <v>784</v>
      </c>
      <c r="AJ74" t="s">
        <v>4</v>
      </c>
      <c r="AL74">
        <v>117356</v>
      </c>
      <c r="AM74">
        <v>6477031</v>
      </c>
      <c r="AN74" s="5">
        <v>117000</v>
      </c>
      <c r="AO74" s="5">
        <v>6477000</v>
      </c>
      <c r="AP74">
        <v>7</v>
      </c>
      <c r="AR74">
        <v>8</v>
      </c>
      <c r="AS74" t="s">
        <v>27</v>
      </c>
      <c r="AT74" t="s">
        <v>828</v>
      </c>
      <c r="AU74">
        <v>102305</v>
      </c>
      <c r="AW74" s="6" t="s">
        <v>14</v>
      </c>
      <c r="AX74">
        <v>1</v>
      </c>
      <c r="AY74" t="s">
        <v>15</v>
      </c>
      <c r="AZ74" t="s">
        <v>829</v>
      </c>
      <c r="BA74" t="s">
        <v>830</v>
      </c>
      <c r="BB74">
        <v>8</v>
      </c>
      <c r="BC74" t="s">
        <v>18</v>
      </c>
      <c r="BD74" t="s">
        <v>19</v>
      </c>
      <c r="BE74">
        <v>1</v>
      </c>
      <c r="BF74" s="7">
        <v>39447</v>
      </c>
      <c r="BG74" s="8" t="s">
        <v>20</v>
      </c>
      <c r="BI74">
        <v>3</v>
      </c>
      <c r="BJ74">
        <v>484763</v>
      </c>
      <c r="BK74">
        <v>107961</v>
      </c>
      <c r="BL74" t="s">
        <v>831</v>
      </c>
      <c r="BN74" t="s">
        <v>832</v>
      </c>
      <c r="BX74">
        <v>148678</v>
      </c>
    </row>
    <row r="75" spans="1:76" x14ac:dyDescent="0.25">
      <c r="A75">
        <v>220307</v>
      </c>
      <c r="B75">
        <v>296886</v>
      </c>
      <c r="F75" t="s">
        <v>0</v>
      </c>
      <c r="G75" t="s">
        <v>1</v>
      </c>
      <c r="H75" t="s">
        <v>760</v>
      </c>
      <c r="I75" s="1" t="str">
        <f>HYPERLINK(AT75,"Hb")</f>
        <v>Hb</v>
      </c>
      <c r="K75">
        <v>1</v>
      </c>
      <c r="L75" t="s">
        <v>3</v>
      </c>
      <c r="M75">
        <v>102305</v>
      </c>
      <c r="N75" t="s">
        <v>4</v>
      </c>
      <c r="O75" t="s">
        <v>4</v>
      </c>
      <c r="U75" t="s">
        <v>761</v>
      </c>
      <c r="V75" s="2">
        <v>1</v>
      </c>
      <c r="W75" t="s">
        <v>697</v>
      </c>
      <c r="X75" t="s">
        <v>716</v>
      </c>
      <c r="Y75" s="3" t="s">
        <v>699</v>
      </c>
      <c r="Z75" s="4">
        <v>7</v>
      </c>
      <c r="AA75" s="5">
        <v>709</v>
      </c>
      <c r="AB75" s="5" t="s">
        <v>716</v>
      </c>
      <c r="AC75" t="s">
        <v>762</v>
      </c>
      <c r="AD75">
        <v>2008</v>
      </c>
      <c r="AE75">
        <v>5</v>
      </c>
      <c r="AF75">
        <v>10</v>
      </c>
      <c r="AG75" t="s">
        <v>735</v>
      </c>
      <c r="AH75" t="s">
        <v>735</v>
      </c>
      <c r="AJ75" t="s">
        <v>4</v>
      </c>
      <c r="AL75">
        <v>223844</v>
      </c>
      <c r="AM75">
        <v>6552510</v>
      </c>
      <c r="AN75" s="5">
        <v>223000</v>
      </c>
      <c r="AO75" s="5">
        <v>6553000</v>
      </c>
      <c r="AP75">
        <v>7</v>
      </c>
      <c r="AR75">
        <v>8</v>
      </c>
      <c r="AS75" t="s">
        <v>27</v>
      </c>
      <c r="AT75" t="s">
        <v>763</v>
      </c>
      <c r="AU75">
        <v>102305</v>
      </c>
      <c r="AW75" s="6" t="s">
        <v>14</v>
      </c>
      <c r="AX75">
        <v>1</v>
      </c>
      <c r="AY75" t="s">
        <v>15</v>
      </c>
      <c r="AZ75" t="s">
        <v>764</v>
      </c>
      <c r="BA75" t="s">
        <v>765</v>
      </c>
      <c r="BB75">
        <v>8</v>
      </c>
      <c r="BC75" t="s">
        <v>18</v>
      </c>
      <c r="BD75" t="s">
        <v>19</v>
      </c>
      <c r="BE75">
        <v>1</v>
      </c>
      <c r="BF75" s="7">
        <v>39888</v>
      </c>
      <c r="BG75" s="8" t="s">
        <v>20</v>
      </c>
      <c r="BI75">
        <v>3</v>
      </c>
      <c r="BJ75">
        <v>470221</v>
      </c>
      <c r="BK75">
        <v>107953</v>
      </c>
      <c r="BL75" t="s">
        <v>766</v>
      </c>
      <c r="BN75" t="s">
        <v>767</v>
      </c>
      <c r="BX75">
        <v>220307</v>
      </c>
    </row>
    <row r="76" spans="1:76" x14ac:dyDescent="0.25">
      <c r="A76">
        <v>27969</v>
      </c>
      <c r="B76">
        <v>296760</v>
      </c>
      <c r="F76" t="s">
        <v>0</v>
      </c>
      <c r="G76" t="s">
        <v>1</v>
      </c>
      <c r="H76" t="s">
        <v>980</v>
      </c>
      <c r="I76" s="1" t="str">
        <f>HYPERLINK(AT76,"Hb")</f>
        <v>Hb</v>
      </c>
      <c r="K76">
        <v>1</v>
      </c>
      <c r="L76" t="s">
        <v>3</v>
      </c>
      <c r="M76">
        <v>102305</v>
      </c>
      <c r="N76" t="s">
        <v>4</v>
      </c>
      <c r="O76" t="s">
        <v>4</v>
      </c>
      <c r="U76" t="s">
        <v>981</v>
      </c>
      <c r="V76" s="2">
        <v>1</v>
      </c>
      <c r="W76" t="s">
        <v>911</v>
      </c>
      <c r="X76" t="s">
        <v>926</v>
      </c>
      <c r="Y76" t="s">
        <v>913</v>
      </c>
      <c r="Z76" s="4">
        <v>11</v>
      </c>
      <c r="AA76" s="5">
        <v>1103</v>
      </c>
      <c r="AB76" s="5" t="s">
        <v>926</v>
      </c>
      <c r="AC76" t="s">
        <v>982</v>
      </c>
      <c r="AD76">
        <v>2008</v>
      </c>
      <c r="AE76">
        <v>5</v>
      </c>
      <c r="AF76">
        <v>1</v>
      </c>
      <c r="AG76" t="s">
        <v>983</v>
      </c>
      <c r="AH76" t="s">
        <v>11</v>
      </c>
      <c r="AJ76" t="s">
        <v>4</v>
      </c>
      <c r="AL76">
        <v>-34153</v>
      </c>
      <c r="AM76">
        <v>6569009</v>
      </c>
      <c r="AN76" s="5">
        <v>-35000</v>
      </c>
      <c r="AO76" s="5">
        <v>6569000</v>
      </c>
      <c r="AP76">
        <v>71</v>
      </c>
      <c r="AR76">
        <v>8</v>
      </c>
      <c r="AS76" t="s">
        <v>27</v>
      </c>
      <c r="AT76" t="s">
        <v>984</v>
      </c>
      <c r="AU76">
        <v>102305</v>
      </c>
      <c r="AW76" s="6" t="s">
        <v>14</v>
      </c>
      <c r="AX76">
        <v>1</v>
      </c>
      <c r="AY76" t="s">
        <v>15</v>
      </c>
      <c r="AZ76" t="s">
        <v>985</v>
      </c>
      <c r="BA76" t="s">
        <v>986</v>
      </c>
      <c r="BB76">
        <v>8</v>
      </c>
      <c r="BC76" t="s">
        <v>18</v>
      </c>
      <c r="BD76" t="s">
        <v>19</v>
      </c>
      <c r="BE76">
        <v>1</v>
      </c>
      <c r="BF76" s="7">
        <v>39799</v>
      </c>
      <c r="BG76" s="8" t="s">
        <v>20</v>
      </c>
      <c r="BI76">
        <v>3</v>
      </c>
      <c r="BJ76">
        <v>470102</v>
      </c>
      <c r="BK76">
        <v>107968</v>
      </c>
      <c r="BL76" t="s">
        <v>987</v>
      </c>
      <c r="BN76" t="s">
        <v>988</v>
      </c>
      <c r="BX76">
        <v>27969</v>
      </c>
    </row>
    <row r="77" spans="1:76" x14ac:dyDescent="0.25">
      <c r="A77">
        <v>23175</v>
      </c>
      <c r="B77">
        <v>136887</v>
      </c>
      <c r="F77" t="s">
        <v>0</v>
      </c>
      <c r="G77" t="s">
        <v>444</v>
      </c>
      <c r="H77" t="s">
        <v>1017</v>
      </c>
      <c r="I77" t="s">
        <v>34</v>
      </c>
      <c r="K77">
        <v>1</v>
      </c>
      <c r="L77" t="s">
        <v>3</v>
      </c>
      <c r="M77">
        <v>102305</v>
      </c>
      <c r="N77" t="s">
        <v>4</v>
      </c>
      <c r="O77" t="s">
        <v>4</v>
      </c>
      <c r="U77" t="s">
        <v>1018</v>
      </c>
      <c r="V77" s="2">
        <v>1</v>
      </c>
      <c r="W77" t="s">
        <v>911</v>
      </c>
      <c r="X77" t="s">
        <v>1019</v>
      </c>
      <c r="Y77" t="s">
        <v>913</v>
      </c>
      <c r="Z77" s="4">
        <v>11</v>
      </c>
      <c r="AA77" s="5">
        <v>1120</v>
      </c>
      <c r="AB77" s="5" t="s">
        <v>1019</v>
      </c>
      <c r="AC77" t="s">
        <v>1020</v>
      </c>
      <c r="AD77">
        <v>2009</v>
      </c>
      <c r="AE77">
        <v>6</v>
      </c>
      <c r="AF77">
        <v>5</v>
      </c>
      <c r="AG77" t="s">
        <v>915</v>
      </c>
      <c r="AH77" t="s">
        <v>915</v>
      </c>
      <c r="AJ77" t="s">
        <v>4</v>
      </c>
      <c r="AL77">
        <v>-36077</v>
      </c>
      <c r="AM77">
        <v>6553313</v>
      </c>
      <c r="AN77" s="5">
        <v>-37000</v>
      </c>
      <c r="AO77" s="5">
        <v>6553000</v>
      </c>
      <c r="AP77">
        <v>1</v>
      </c>
      <c r="AR77">
        <v>105</v>
      </c>
      <c r="AS77" t="s">
        <v>1021</v>
      </c>
      <c r="AT77" s="7"/>
      <c r="AU77">
        <v>102305</v>
      </c>
      <c r="AW77" s="6" t="s">
        <v>14</v>
      </c>
      <c r="AX77">
        <v>1</v>
      </c>
      <c r="AY77" t="s">
        <v>15</v>
      </c>
      <c r="AZ77" t="s">
        <v>1022</v>
      </c>
      <c r="BA77" t="s">
        <v>1023</v>
      </c>
      <c r="BB77">
        <v>105</v>
      </c>
      <c r="BC77" t="s">
        <v>453</v>
      </c>
      <c r="BD77" t="s">
        <v>454</v>
      </c>
      <c r="BF77" s="7">
        <v>40900</v>
      </c>
      <c r="BG77" s="8" t="s">
        <v>20</v>
      </c>
      <c r="BI77">
        <v>5</v>
      </c>
      <c r="BJ77">
        <v>287332</v>
      </c>
      <c r="BK77">
        <v>107969</v>
      </c>
      <c r="BL77" t="s">
        <v>1024</v>
      </c>
      <c r="BN77" t="s">
        <v>1025</v>
      </c>
      <c r="BX77">
        <v>23175</v>
      </c>
    </row>
    <row r="78" spans="1:76" x14ac:dyDescent="0.25">
      <c r="A78">
        <v>378567</v>
      </c>
      <c r="B78">
        <v>282084</v>
      </c>
      <c r="F78" t="s">
        <v>0</v>
      </c>
      <c r="G78" t="s">
        <v>1</v>
      </c>
      <c r="H78" t="s">
        <v>540</v>
      </c>
      <c r="I78" s="1" t="str">
        <f>HYPERLINK(AT78,"Hb")</f>
        <v>Hb</v>
      </c>
      <c r="K78">
        <v>1</v>
      </c>
      <c r="L78" t="s">
        <v>3</v>
      </c>
      <c r="M78">
        <v>102305</v>
      </c>
      <c r="N78" t="s">
        <v>4</v>
      </c>
      <c r="O78" t="s">
        <v>4</v>
      </c>
      <c r="R78" t="s">
        <v>446</v>
      </c>
      <c r="U78" t="s">
        <v>541</v>
      </c>
      <c r="V78" s="2">
        <v>1</v>
      </c>
      <c r="W78" t="s">
        <v>362</v>
      </c>
      <c r="X78" t="s">
        <v>362</v>
      </c>
      <c r="Y78" s="3" t="s">
        <v>175</v>
      </c>
      <c r="Z78" s="4">
        <v>2</v>
      </c>
      <c r="AA78" s="5">
        <v>301</v>
      </c>
      <c r="AB78" s="5" t="s">
        <v>362</v>
      </c>
      <c r="AC78" t="s">
        <v>542</v>
      </c>
      <c r="AD78">
        <v>2011</v>
      </c>
      <c r="AE78">
        <v>11</v>
      </c>
      <c r="AF78">
        <v>13</v>
      </c>
      <c r="AG78" t="s">
        <v>280</v>
      </c>
      <c r="AH78" t="s">
        <v>543</v>
      </c>
      <c r="AJ78" t="s">
        <v>4</v>
      </c>
      <c r="AL78">
        <v>262914</v>
      </c>
      <c r="AM78">
        <v>6653542</v>
      </c>
      <c r="AN78" s="5">
        <v>263000</v>
      </c>
      <c r="AO78" s="5">
        <v>6653000</v>
      </c>
      <c r="AP78">
        <v>1</v>
      </c>
      <c r="AR78">
        <v>8</v>
      </c>
      <c r="AS78" t="s">
        <v>27</v>
      </c>
      <c r="AT78" t="s">
        <v>544</v>
      </c>
      <c r="AU78">
        <v>102305</v>
      </c>
      <c r="AW78" s="6" t="s">
        <v>14</v>
      </c>
      <c r="AX78">
        <v>1</v>
      </c>
      <c r="AY78" t="s">
        <v>15</v>
      </c>
      <c r="AZ78" t="s">
        <v>545</v>
      </c>
      <c r="BA78" t="s">
        <v>546</v>
      </c>
      <c r="BB78">
        <v>8</v>
      </c>
      <c r="BC78" t="s">
        <v>18</v>
      </c>
      <c r="BD78" t="s">
        <v>19</v>
      </c>
      <c r="BE78">
        <v>1</v>
      </c>
      <c r="BF78" s="7">
        <v>42739</v>
      </c>
      <c r="BG78" s="8" t="s">
        <v>20</v>
      </c>
      <c r="BI78">
        <v>3</v>
      </c>
      <c r="BJ78">
        <v>455365</v>
      </c>
      <c r="BK78">
        <v>107786</v>
      </c>
      <c r="BL78" t="s">
        <v>547</v>
      </c>
      <c r="BN78" t="s">
        <v>548</v>
      </c>
      <c r="BX78">
        <v>378567</v>
      </c>
    </row>
    <row r="79" spans="1:76" x14ac:dyDescent="0.25">
      <c r="A79">
        <v>328712</v>
      </c>
      <c r="B79">
        <v>290321</v>
      </c>
      <c r="F79" t="s">
        <v>0</v>
      </c>
      <c r="G79" t="s">
        <v>1</v>
      </c>
      <c r="H79" t="s">
        <v>588</v>
      </c>
      <c r="I79" s="1" t="str">
        <f>HYPERLINK(AT79,"Hb")</f>
        <v>Hb</v>
      </c>
      <c r="K79">
        <v>1</v>
      </c>
      <c r="L79" t="s">
        <v>3</v>
      </c>
      <c r="M79">
        <v>102305</v>
      </c>
      <c r="N79" t="s">
        <v>4</v>
      </c>
      <c r="O79" t="s">
        <v>4</v>
      </c>
      <c r="U79" t="s">
        <v>589</v>
      </c>
      <c r="V79" s="2">
        <v>1</v>
      </c>
      <c r="W79" t="s">
        <v>572</v>
      </c>
      <c r="X79" t="s">
        <v>590</v>
      </c>
      <c r="Y79" t="s">
        <v>591</v>
      </c>
      <c r="Z79" s="4">
        <v>5</v>
      </c>
      <c r="AA79" s="5">
        <v>501</v>
      </c>
      <c r="AB79" s="5" t="s">
        <v>590</v>
      </c>
      <c r="AC79" t="s">
        <v>592</v>
      </c>
      <c r="AD79">
        <v>2011</v>
      </c>
      <c r="AE79">
        <v>10</v>
      </c>
      <c r="AF79">
        <v>23</v>
      </c>
      <c r="AG79" t="s">
        <v>593</v>
      </c>
      <c r="AH79" t="s">
        <v>593</v>
      </c>
      <c r="AJ79" t="s">
        <v>4</v>
      </c>
      <c r="AL79">
        <v>255847</v>
      </c>
      <c r="AM79">
        <v>6784775</v>
      </c>
      <c r="AN79" s="5">
        <v>255000</v>
      </c>
      <c r="AO79" s="5">
        <v>6785000</v>
      </c>
      <c r="AP79">
        <v>7</v>
      </c>
      <c r="AR79">
        <v>8</v>
      </c>
      <c r="AS79" t="s">
        <v>27</v>
      </c>
      <c r="AT79" t="s">
        <v>594</v>
      </c>
      <c r="AU79">
        <v>102305</v>
      </c>
      <c r="AW79" s="6" t="s">
        <v>14</v>
      </c>
      <c r="AX79">
        <v>1</v>
      </c>
      <c r="AY79" t="s">
        <v>15</v>
      </c>
      <c r="AZ79" t="s">
        <v>595</v>
      </c>
      <c r="BA79" t="s">
        <v>596</v>
      </c>
      <c r="BB79">
        <v>8</v>
      </c>
      <c r="BC79" t="s">
        <v>18</v>
      </c>
      <c r="BD79" t="s">
        <v>19</v>
      </c>
      <c r="BE79">
        <v>1</v>
      </c>
      <c r="BF79" s="7">
        <v>41913</v>
      </c>
      <c r="BG79" s="8" t="s">
        <v>20</v>
      </c>
      <c r="BI79">
        <v>3</v>
      </c>
      <c r="BJ79">
        <v>463035</v>
      </c>
      <c r="BK79">
        <v>107939</v>
      </c>
      <c r="BL79" t="s">
        <v>597</v>
      </c>
      <c r="BN79" t="s">
        <v>598</v>
      </c>
      <c r="BX79">
        <v>328712</v>
      </c>
    </row>
    <row r="80" spans="1:76" x14ac:dyDescent="0.25">
      <c r="A80">
        <v>211651</v>
      </c>
      <c r="B80">
        <v>303007</v>
      </c>
      <c r="F80" t="s">
        <v>0</v>
      </c>
      <c r="G80" t="s">
        <v>1</v>
      </c>
      <c r="H80" t="s">
        <v>732</v>
      </c>
      <c r="I80" s="1" t="str">
        <f>HYPERLINK(AT80,"Hb")</f>
        <v>Hb</v>
      </c>
      <c r="K80">
        <v>1</v>
      </c>
      <c r="L80" t="s">
        <v>3</v>
      </c>
      <c r="M80">
        <v>102305</v>
      </c>
      <c r="N80" t="s">
        <v>4</v>
      </c>
      <c r="O80" t="s">
        <v>4</v>
      </c>
      <c r="U80" t="s">
        <v>733</v>
      </c>
      <c r="V80" s="2">
        <v>1</v>
      </c>
      <c r="W80" t="s">
        <v>697</v>
      </c>
      <c r="X80" t="s">
        <v>716</v>
      </c>
      <c r="Y80" s="3" t="s">
        <v>699</v>
      </c>
      <c r="Z80" s="4">
        <v>7</v>
      </c>
      <c r="AA80" s="5">
        <v>709</v>
      </c>
      <c r="AB80" s="5" t="s">
        <v>716</v>
      </c>
      <c r="AC80" t="s">
        <v>734</v>
      </c>
      <c r="AD80">
        <v>2011</v>
      </c>
      <c r="AE80">
        <v>5</v>
      </c>
      <c r="AF80">
        <v>15</v>
      </c>
      <c r="AG80" t="s">
        <v>735</v>
      </c>
      <c r="AH80" t="s">
        <v>735</v>
      </c>
      <c r="AJ80" t="s">
        <v>4</v>
      </c>
      <c r="AL80">
        <v>214616</v>
      </c>
      <c r="AM80">
        <v>6552953</v>
      </c>
      <c r="AN80" s="5">
        <v>215000</v>
      </c>
      <c r="AO80" s="5">
        <v>6553000</v>
      </c>
      <c r="AP80">
        <v>7</v>
      </c>
      <c r="AR80">
        <v>8</v>
      </c>
      <c r="AS80" t="s">
        <v>27</v>
      </c>
      <c r="AT80" t="s">
        <v>736</v>
      </c>
      <c r="AU80">
        <v>102305</v>
      </c>
      <c r="AW80" s="6" t="s">
        <v>14</v>
      </c>
      <c r="AX80">
        <v>1</v>
      </c>
      <c r="AY80" t="s">
        <v>15</v>
      </c>
      <c r="AZ80" t="s">
        <v>737</v>
      </c>
      <c r="BA80" t="s">
        <v>738</v>
      </c>
      <c r="BB80">
        <v>8</v>
      </c>
      <c r="BC80" t="s">
        <v>18</v>
      </c>
      <c r="BD80" t="s">
        <v>19</v>
      </c>
      <c r="BE80">
        <v>1</v>
      </c>
      <c r="BF80" s="7">
        <v>41677</v>
      </c>
      <c r="BG80" s="8" t="s">
        <v>20</v>
      </c>
      <c r="BI80">
        <v>3</v>
      </c>
      <c r="BJ80">
        <v>475872</v>
      </c>
      <c r="BK80">
        <v>107954</v>
      </c>
      <c r="BL80" t="s">
        <v>739</v>
      </c>
      <c r="BN80" t="s">
        <v>740</v>
      </c>
      <c r="BX80">
        <v>211651</v>
      </c>
    </row>
    <row r="81" spans="1:76" x14ac:dyDescent="0.25">
      <c r="A81">
        <v>210689</v>
      </c>
      <c r="B81">
        <v>303014</v>
      </c>
      <c r="F81" t="s">
        <v>0</v>
      </c>
      <c r="G81" t="s">
        <v>1</v>
      </c>
      <c r="H81" t="s">
        <v>741</v>
      </c>
      <c r="I81" s="1" t="str">
        <f>HYPERLINK(AT81,"Hb")</f>
        <v>Hb</v>
      </c>
      <c r="K81">
        <v>1</v>
      </c>
      <c r="L81" t="s">
        <v>3</v>
      </c>
      <c r="M81">
        <v>102305</v>
      </c>
      <c r="N81" t="s">
        <v>4</v>
      </c>
      <c r="O81" t="s">
        <v>4</v>
      </c>
      <c r="U81" t="s">
        <v>742</v>
      </c>
      <c r="V81" s="2">
        <v>1</v>
      </c>
      <c r="W81" t="s">
        <v>697</v>
      </c>
      <c r="X81" t="s">
        <v>716</v>
      </c>
      <c r="Y81" s="3" t="s">
        <v>699</v>
      </c>
      <c r="Z81" s="4">
        <v>7</v>
      </c>
      <c r="AA81" s="5">
        <v>709</v>
      </c>
      <c r="AB81" s="5" t="s">
        <v>716</v>
      </c>
      <c r="AC81" t="s">
        <v>743</v>
      </c>
      <c r="AD81">
        <v>2011</v>
      </c>
      <c r="AE81">
        <v>5</v>
      </c>
      <c r="AF81">
        <v>1</v>
      </c>
      <c r="AG81" t="s">
        <v>735</v>
      </c>
      <c r="AH81" t="s">
        <v>735</v>
      </c>
      <c r="AJ81" t="s">
        <v>4</v>
      </c>
      <c r="AL81">
        <v>214081</v>
      </c>
      <c r="AM81">
        <v>6556044</v>
      </c>
      <c r="AN81" s="5">
        <v>215000</v>
      </c>
      <c r="AO81" s="5">
        <v>6557000</v>
      </c>
      <c r="AP81">
        <v>7</v>
      </c>
      <c r="AR81">
        <v>8</v>
      </c>
      <c r="AS81" t="s">
        <v>27</v>
      </c>
      <c r="AT81" t="s">
        <v>744</v>
      </c>
      <c r="AU81">
        <v>102305</v>
      </c>
      <c r="AW81" s="6" t="s">
        <v>14</v>
      </c>
      <c r="AX81">
        <v>1</v>
      </c>
      <c r="AY81" t="s">
        <v>15</v>
      </c>
      <c r="AZ81" t="s">
        <v>745</v>
      </c>
      <c r="BA81" t="s">
        <v>746</v>
      </c>
      <c r="BB81">
        <v>8</v>
      </c>
      <c r="BC81" t="s">
        <v>18</v>
      </c>
      <c r="BD81" t="s">
        <v>19</v>
      </c>
      <c r="BE81">
        <v>1</v>
      </c>
      <c r="BF81" s="7">
        <v>41677</v>
      </c>
      <c r="BG81" s="8" t="s">
        <v>20</v>
      </c>
      <c r="BI81">
        <v>3</v>
      </c>
      <c r="BJ81">
        <v>475879</v>
      </c>
      <c r="BK81">
        <v>107955</v>
      </c>
      <c r="BL81" t="s">
        <v>747</v>
      </c>
      <c r="BN81" t="s">
        <v>748</v>
      </c>
      <c r="BX81">
        <v>210689</v>
      </c>
    </row>
    <row r="82" spans="1:76" x14ac:dyDescent="0.25">
      <c r="A82">
        <v>252560</v>
      </c>
      <c r="B82">
        <v>303023</v>
      </c>
      <c r="F82" t="s">
        <v>0</v>
      </c>
      <c r="G82" t="s">
        <v>1</v>
      </c>
      <c r="H82" t="s">
        <v>800</v>
      </c>
      <c r="I82" s="1" t="str">
        <f>HYPERLINK(AT82,"Hb")</f>
        <v>Hb</v>
      </c>
      <c r="K82">
        <v>1</v>
      </c>
      <c r="L82" t="s">
        <v>3</v>
      </c>
      <c r="M82">
        <v>102305</v>
      </c>
      <c r="N82" t="s">
        <v>4</v>
      </c>
      <c r="O82" t="s">
        <v>4</v>
      </c>
      <c r="U82" t="s">
        <v>801</v>
      </c>
      <c r="V82" s="2">
        <v>1</v>
      </c>
      <c r="W82" t="s">
        <v>697</v>
      </c>
      <c r="X82" t="s">
        <v>781</v>
      </c>
      <c r="Y82" s="3" t="s">
        <v>699</v>
      </c>
      <c r="Z82" s="4">
        <v>7</v>
      </c>
      <c r="AA82" s="5">
        <v>722</v>
      </c>
      <c r="AB82" t="s">
        <v>782</v>
      </c>
      <c r="AC82" t="s">
        <v>802</v>
      </c>
      <c r="AD82">
        <v>2011</v>
      </c>
      <c r="AE82">
        <v>4</v>
      </c>
      <c r="AF82">
        <v>29</v>
      </c>
      <c r="AG82" t="s">
        <v>735</v>
      </c>
      <c r="AH82" t="s">
        <v>735</v>
      </c>
      <c r="AJ82" t="s">
        <v>4</v>
      </c>
      <c r="AL82">
        <v>236709</v>
      </c>
      <c r="AM82">
        <v>6572750</v>
      </c>
      <c r="AN82" s="5">
        <v>237000</v>
      </c>
      <c r="AO82" s="5">
        <v>6573000</v>
      </c>
      <c r="AP82">
        <v>7</v>
      </c>
      <c r="AR82">
        <v>8</v>
      </c>
      <c r="AS82" t="s">
        <v>27</v>
      </c>
      <c r="AT82" t="s">
        <v>803</v>
      </c>
      <c r="AU82">
        <v>102305</v>
      </c>
      <c r="AW82" s="6" t="s">
        <v>14</v>
      </c>
      <c r="AX82">
        <v>1</v>
      </c>
      <c r="AY82" t="s">
        <v>15</v>
      </c>
      <c r="AZ82" t="s">
        <v>804</v>
      </c>
      <c r="BA82" t="s">
        <v>805</v>
      </c>
      <c r="BB82">
        <v>8</v>
      </c>
      <c r="BC82" t="s">
        <v>18</v>
      </c>
      <c r="BD82" t="s">
        <v>19</v>
      </c>
      <c r="BE82">
        <v>1</v>
      </c>
      <c r="BF82" s="7">
        <v>41677</v>
      </c>
      <c r="BG82" s="8" t="s">
        <v>20</v>
      </c>
      <c r="BI82">
        <v>3</v>
      </c>
      <c r="BJ82">
        <v>475888</v>
      </c>
      <c r="BK82">
        <v>107959</v>
      </c>
      <c r="BL82" t="s">
        <v>806</v>
      </c>
      <c r="BN82" t="s">
        <v>807</v>
      </c>
      <c r="BX82">
        <v>252560</v>
      </c>
    </row>
    <row r="83" spans="1:76" x14ac:dyDescent="0.25">
      <c r="A83">
        <v>396883</v>
      </c>
      <c r="B83">
        <v>60373</v>
      </c>
      <c r="F83" t="s">
        <v>0</v>
      </c>
      <c r="G83" t="s">
        <v>74</v>
      </c>
      <c r="H83" t="s">
        <v>189</v>
      </c>
      <c r="I83" t="s">
        <v>76</v>
      </c>
      <c r="K83">
        <v>1</v>
      </c>
      <c r="L83" t="s">
        <v>3</v>
      </c>
      <c r="M83">
        <v>102305</v>
      </c>
      <c r="N83" t="s">
        <v>4</v>
      </c>
      <c r="O83" t="s">
        <v>4</v>
      </c>
      <c r="U83" t="s">
        <v>190</v>
      </c>
      <c r="V83" s="2">
        <v>1</v>
      </c>
      <c r="W83" t="s">
        <v>6</v>
      </c>
      <c r="X83" t="s">
        <v>191</v>
      </c>
      <c r="Y83" s="3" t="s">
        <v>175</v>
      </c>
      <c r="Z83" s="4">
        <v>2</v>
      </c>
      <c r="AA83" s="5">
        <v>213</v>
      </c>
      <c r="AB83" s="5" t="s">
        <v>192</v>
      </c>
      <c r="AC83" t="s">
        <v>193</v>
      </c>
      <c r="AD83">
        <v>2012</v>
      </c>
      <c r="AE83">
        <v>6</v>
      </c>
      <c r="AF83">
        <v>14</v>
      </c>
      <c r="AG83" t="s">
        <v>194</v>
      </c>
      <c r="AJ83" t="s">
        <v>4</v>
      </c>
      <c r="AL83">
        <v>266363</v>
      </c>
      <c r="AM83">
        <v>6629534</v>
      </c>
      <c r="AN83" s="5">
        <v>267000</v>
      </c>
      <c r="AO83" s="5">
        <v>6629000</v>
      </c>
      <c r="AP83">
        <v>5</v>
      </c>
      <c r="AR83">
        <v>1010</v>
      </c>
      <c r="AT83" s="7" t="s">
        <v>195</v>
      </c>
      <c r="AU83">
        <v>102305</v>
      </c>
      <c r="AW83" s="6" t="s">
        <v>14</v>
      </c>
      <c r="AX83">
        <v>1</v>
      </c>
      <c r="AY83" t="s">
        <v>15</v>
      </c>
      <c r="AZ83" t="s">
        <v>196</v>
      </c>
      <c r="BA83" t="s">
        <v>197</v>
      </c>
      <c r="BB83">
        <v>1010</v>
      </c>
      <c r="BC83" t="s">
        <v>85</v>
      </c>
      <c r="BD83" t="s">
        <v>86</v>
      </c>
      <c r="BF83" s="7">
        <v>43709.903472222199</v>
      </c>
      <c r="BG83" s="8" t="s">
        <v>20</v>
      </c>
      <c r="BI83">
        <v>6</v>
      </c>
      <c r="BJ83">
        <v>57038</v>
      </c>
      <c r="BK83">
        <v>107906</v>
      </c>
      <c r="BL83" t="s">
        <v>198</v>
      </c>
      <c r="BX83">
        <v>396883</v>
      </c>
    </row>
    <row r="84" spans="1:76" x14ac:dyDescent="0.25">
      <c r="A84">
        <v>229618</v>
      </c>
      <c r="B84">
        <v>323586</v>
      </c>
      <c r="F84" t="s">
        <v>0</v>
      </c>
      <c r="G84" t="s">
        <v>1</v>
      </c>
      <c r="H84" t="s">
        <v>631</v>
      </c>
      <c r="I84" s="1" t="str">
        <f>HYPERLINK(AT84,"Hb")</f>
        <v>Hb</v>
      </c>
      <c r="K84">
        <v>1</v>
      </c>
      <c r="L84" t="s">
        <v>3</v>
      </c>
      <c r="M84">
        <v>102305</v>
      </c>
      <c r="N84" t="s">
        <v>4</v>
      </c>
      <c r="O84" t="s">
        <v>4</v>
      </c>
      <c r="U84" t="s">
        <v>632</v>
      </c>
      <c r="V84" s="2">
        <v>1</v>
      </c>
      <c r="W84" t="s">
        <v>6</v>
      </c>
      <c r="X84" t="s">
        <v>601</v>
      </c>
      <c r="Y84" t="s">
        <v>602</v>
      </c>
      <c r="Z84" s="4">
        <v>6</v>
      </c>
      <c r="AA84" s="5">
        <v>602</v>
      </c>
      <c r="AB84" s="5" t="s">
        <v>601</v>
      </c>
      <c r="AC84" t="s">
        <v>633</v>
      </c>
      <c r="AD84">
        <v>2012</v>
      </c>
      <c r="AE84">
        <v>5</v>
      </c>
      <c r="AF84">
        <v>13</v>
      </c>
      <c r="AG84" t="s">
        <v>634</v>
      </c>
      <c r="AH84" t="s">
        <v>634</v>
      </c>
      <c r="AJ84" t="s">
        <v>4</v>
      </c>
      <c r="AL84">
        <v>229509</v>
      </c>
      <c r="AM84">
        <v>6631868</v>
      </c>
      <c r="AN84" s="5">
        <v>229000</v>
      </c>
      <c r="AO84" s="5">
        <v>6631000</v>
      </c>
      <c r="AP84">
        <v>7</v>
      </c>
      <c r="AR84">
        <v>8</v>
      </c>
      <c r="AS84" t="s">
        <v>27</v>
      </c>
      <c r="AT84" t="s">
        <v>635</v>
      </c>
      <c r="AU84">
        <v>102305</v>
      </c>
      <c r="AW84" s="6" t="s">
        <v>14</v>
      </c>
      <c r="AX84">
        <v>1</v>
      </c>
      <c r="AY84" t="s">
        <v>15</v>
      </c>
      <c r="AZ84" t="s">
        <v>636</v>
      </c>
      <c r="BA84" t="s">
        <v>637</v>
      </c>
      <c r="BB84">
        <v>8</v>
      </c>
      <c r="BC84" t="s">
        <v>18</v>
      </c>
      <c r="BD84" t="s">
        <v>19</v>
      </c>
      <c r="BE84">
        <v>1</v>
      </c>
      <c r="BF84" s="7">
        <v>41323</v>
      </c>
      <c r="BG84" s="8" t="s">
        <v>20</v>
      </c>
      <c r="BI84">
        <v>3</v>
      </c>
      <c r="BJ84">
        <v>495144</v>
      </c>
      <c r="BK84">
        <v>107940</v>
      </c>
      <c r="BL84" t="s">
        <v>638</v>
      </c>
      <c r="BN84" t="s">
        <v>639</v>
      </c>
      <c r="BX84">
        <v>229618</v>
      </c>
    </row>
    <row r="85" spans="1:76" x14ac:dyDescent="0.25">
      <c r="A85">
        <v>229619</v>
      </c>
      <c r="B85">
        <v>323635</v>
      </c>
      <c r="F85" t="s">
        <v>0</v>
      </c>
      <c r="G85" t="s">
        <v>1</v>
      </c>
      <c r="H85" t="s">
        <v>640</v>
      </c>
      <c r="I85" t="s">
        <v>34</v>
      </c>
      <c r="K85">
        <v>1</v>
      </c>
      <c r="L85" t="s">
        <v>3</v>
      </c>
      <c r="M85">
        <v>102305</v>
      </c>
      <c r="N85" t="s">
        <v>4</v>
      </c>
      <c r="O85" t="s">
        <v>4</v>
      </c>
      <c r="U85" t="s">
        <v>632</v>
      </c>
      <c r="V85" s="2">
        <v>1</v>
      </c>
      <c r="W85" t="s">
        <v>6</v>
      </c>
      <c r="X85" t="s">
        <v>601</v>
      </c>
      <c r="Y85" t="s">
        <v>602</v>
      </c>
      <c r="Z85" s="4">
        <v>6</v>
      </c>
      <c r="AA85" s="5">
        <v>602</v>
      </c>
      <c r="AB85" s="5" t="s">
        <v>601</v>
      </c>
      <c r="AC85" t="s">
        <v>641</v>
      </c>
      <c r="AD85">
        <v>2012</v>
      </c>
      <c r="AE85">
        <v>5</v>
      </c>
      <c r="AF85">
        <v>13</v>
      </c>
      <c r="AG85" t="s">
        <v>634</v>
      </c>
      <c r="AH85" t="s">
        <v>634</v>
      </c>
      <c r="AJ85" t="s">
        <v>4</v>
      </c>
      <c r="AL85">
        <v>229509</v>
      </c>
      <c r="AM85">
        <v>6631868</v>
      </c>
      <c r="AN85" s="5">
        <v>229000</v>
      </c>
      <c r="AO85" s="5">
        <v>6631000</v>
      </c>
      <c r="AP85">
        <v>7</v>
      </c>
      <c r="AR85">
        <v>8</v>
      </c>
      <c r="AS85" t="s">
        <v>27</v>
      </c>
      <c r="AU85">
        <v>102305</v>
      </c>
      <c r="AW85" s="6" t="s">
        <v>14</v>
      </c>
      <c r="AX85">
        <v>1</v>
      </c>
      <c r="AY85" t="s">
        <v>15</v>
      </c>
      <c r="AZ85" t="s">
        <v>636</v>
      </c>
      <c r="BA85" t="s">
        <v>642</v>
      </c>
      <c r="BB85">
        <v>8</v>
      </c>
      <c r="BC85" t="s">
        <v>18</v>
      </c>
      <c r="BD85" t="s">
        <v>19</v>
      </c>
      <c r="BF85" s="7">
        <v>42151</v>
      </c>
      <c r="BG85" s="8" t="s">
        <v>20</v>
      </c>
      <c r="BI85">
        <v>3</v>
      </c>
      <c r="BJ85">
        <v>495191</v>
      </c>
      <c r="BK85">
        <v>107941</v>
      </c>
      <c r="BL85" t="s">
        <v>643</v>
      </c>
      <c r="BN85" t="s">
        <v>644</v>
      </c>
      <c r="BX85">
        <v>229619</v>
      </c>
    </row>
    <row r="86" spans="1:76" x14ac:dyDescent="0.25">
      <c r="A86">
        <v>205767</v>
      </c>
      <c r="B86">
        <v>293350</v>
      </c>
      <c r="F86" t="s">
        <v>0</v>
      </c>
      <c r="G86" t="s">
        <v>1</v>
      </c>
      <c r="H86" t="s">
        <v>714</v>
      </c>
      <c r="I86" s="1" t="str">
        <f>HYPERLINK(AT86,"Hb")</f>
        <v>Hb</v>
      </c>
      <c r="K86">
        <v>1</v>
      </c>
      <c r="L86" t="s">
        <v>3</v>
      </c>
      <c r="M86">
        <v>102305</v>
      </c>
      <c r="N86" t="s">
        <v>4</v>
      </c>
      <c r="O86" t="s">
        <v>4</v>
      </c>
      <c r="U86" t="s">
        <v>715</v>
      </c>
      <c r="V86" s="2">
        <v>1</v>
      </c>
      <c r="W86" t="s">
        <v>697</v>
      </c>
      <c r="X86" t="s">
        <v>716</v>
      </c>
      <c r="Y86" s="3" t="s">
        <v>699</v>
      </c>
      <c r="Z86" s="4">
        <v>7</v>
      </c>
      <c r="AA86" s="5">
        <v>709</v>
      </c>
      <c r="AB86" s="5" t="s">
        <v>716</v>
      </c>
      <c r="AC86" t="s">
        <v>717</v>
      </c>
      <c r="AD86">
        <v>2012</v>
      </c>
      <c r="AE86">
        <v>5</v>
      </c>
      <c r="AF86">
        <v>17</v>
      </c>
      <c r="AG86" t="s">
        <v>718</v>
      </c>
      <c r="AH86" t="s">
        <v>718</v>
      </c>
      <c r="AJ86" t="s">
        <v>4</v>
      </c>
      <c r="AL86">
        <v>205710</v>
      </c>
      <c r="AM86">
        <v>6548451</v>
      </c>
      <c r="AN86" s="5">
        <v>205000</v>
      </c>
      <c r="AO86" s="5">
        <v>6549000</v>
      </c>
      <c r="AP86">
        <v>707</v>
      </c>
      <c r="AR86">
        <v>8</v>
      </c>
      <c r="AS86" t="s">
        <v>27</v>
      </c>
      <c r="AT86" t="s">
        <v>719</v>
      </c>
      <c r="AU86">
        <v>102305</v>
      </c>
      <c r="AW86" s="6" t="s">
        <v>14</v>
      </c>
      <c r="AX86">
        <v>1</v>
      </c>
      <c r="AY86" t="s">
        <v>15</v>
      </c>
      <c r="AZ86" t="s">
        <v>720</v>
      </c>
      <c r="BA86" t="s">
        <v>721</v>
      </c>
      <c r="BB86">
        <v>8</v>
      </c>
      <c r="BC86" t="s">
        <v>18</v>
      </c>
      <c r="BD86" t="s">
        <v>19</v>
      </c>
      <c r="BE86">
        <v>1</v>
      </c>
      <c r="BF86" s="7">
        <v>41382</v>
      </c>
      <c r="BG86" s="8" t="s">
        <v>20</v>
      </c>
      <c r="BI86">
        <v>3</v>
      </c>
      <c r="BJ86">
        <v>465927</v>
      </c>
      <c r="BK86">
        <v>107956</v>
      </c>
      <c r="BL86" t="s">
        <v>722</v>
      </c>
      <c r="BN86" t="s">
        <v>723</v>
      </c>
      <c r="BX86">
        <v>205767</v>
      </c>
    </row>
    <row r="87" spans="1:76" x14ac:dyDescent="0.25">
      <c r="A87">
        <v>221828</v>
      </c>
      <c r="B87">
        <v>326279</v>
      </c>
      <c r="F87" t="s">
        <v>0</v>
      </c>
      <c r="G87" t="s">
        <v>1</v>
      </c>
      <c r="H87" t="s">
        <v>599</v>
      </c>
      <c r="I87" s="1" t="str">
        <f>HYPERLINK(AT87,"Hb")</f>
        <v>Hb</v>
      </c>
      <c r="K87">
        <v>1</v>
      </c>
      <c r="L87" t="s">
        <v>3</v>
      </c>
      <c r="M87">
        <v>102305</v>
      </c>
      <c r="N87" t="s">
        <v>4</v>
      </c>
      <c r="O87" t="s">
        <v>4</v>
      </c>
      <c r="U87" t="s">
        <v>600</v>
      </c>
      <c r="V87" s="2">
        <v>1</v>
      </c>
      <c r="W87" t="s">
        <v>6</v>
      </c>
      <c r="X87" t="s">
        <v>601</v>
      </c>
      <c r="Y87" t="s">
        <v>602</v>
      </c>
      <c r="Z87" s="4">
        <v>6</v>
      </c>
      <c r="AA87" s="5">
        <v>602</v>
      </c>
      <c r="AB87" s="5" t="s">
        <v>601</v>
      </c>
      <c r="AC87" t="s">
        <v>603</v>
      </c>
      <c r="AD87">
        <v>2014</v>
      </c>
      <c r="AE87">
        <v>3</v>
      </c>
      <c r="AF87">
        <v>28</v>
      </c>
      <c r="AG87" t="s">
        <v>11</v>
      </c>
      <c r="AH87" t="s">
        <v>11</v>
      </c>
      <c r="AJ87" t="s">
        <v>4</v>
      </c>
      <c r="AL87">
        <v>225606</v>
      </c>
      <c r="AM87">
        <v>6635093</v>
      </c>
      <c r="AN87" s="5">
        <v>225000</v>
      </c>
      <c r="AO87" s="5">
        <v>6635000</v>
      </c>
      <c r="AP87">
        <v>707</v>
      </c>
      <c r="AR87">
        <v>8</v>
      </c>
      <c r="AS87" t="s">
        <v>27</v>
      </c>
      <c r="AT87" t="s">
        <v>604</v>
      </c>
      <c r="AU87">
        <v>102305</v>
      </c>
      <c r="AW87" s="6" t="s">
        <v>14</v>
      </c>
      <c r="AX87">
        <v>1</v>
      </c>
      <c r="AY87" t="s">
        <v>15</v>
      </c>
      <c r="AZ87" t="s">
        <v>605</v>
      </c>
      <c r="BA87" t="s">
        <v>606</v>
      </c>
      <c r="BB87">
        <v>8</v>
      </c>
      <c r="BC87" t="s">
        <v>18</v>
      </c>
      <c r="BD87" t="s">
        <v>19</v>
      </c>
      <c r="BE87">
        <v>1</v>
      </c>
      <c r="BF87" s="7">
        <v>42131</v>
      </c>
      <c r="BG87" s="8" t="s">
        <v>20</v>
      </c>
      <c r="BI87">
        <v>3</v>
      </c>
      <c r="BJ87">
        <v>497343</v>
      </c>
      <c r="BK87">
        <v>107944</v>
      </c>
      <c r="BL87" t="s">
        <v>607</v>
      </c>
      <c r="BN87" t="s">
        <v>608</v>
      </c>
      <c r="BX87">
        <v>221828</v>
      </c>
    </row>
    <row r="88" spans="1:76" x14ac:dyDescent="0.25">
      <c r="A88">
        <v>224418</v>
      </c>
      <c r="B88">
        <v>326462</v>
      </c>
      <c r="F88" t="s">
        <v>0</v>
      </c>
      <c r="G88" t="s">
        <v>1</v>
      </c>
      <c r="H88" t="s">
        <v>615</v>
      </c>
      <c r="I88" s="1" t="str">
        <f>HYPERLINK(AT88,"Hb")</f>
        <v>Hb</v>
      </c>
      <c r="K88">
        <v>1</v>
      </c>
      <c r="L88" t="s">
        <v>3</v>
      </c>
      <c r="M88">
        <v>102305</v>
      </c>
      <c r="N88" t="s">
        <v>4</v>
      </c>
      <c r="O88" t="s">
        <v>4</v>
      </c>
      <c r="U88" t="s">
        <v>616</v>
      </c>
      <c r="V88" s="2">
        <v>1</v>
      </c>
      <c r="W88" t="s">
        <v>6</v>
      </c>
      <c r="X88" t="s">
        <v>601</v>
      </c>
      <c r="Y88" t="s">
        <v>602</v>
      </c>
      <c r="Z88" s="4">
        <v>6</v>
      </c>
      <c r="AA88" s="5">
        <v>602</v>
      </c>
      <c r="AB88" s="5" t="s">
        <v>601</v>
      </c>
      <c r="AC88" t="s">
        <v>617</v>
      </c>
      <c r="AD88">
        <v>2014</v>
      </c>
      <c r="AE88">
        <v>4</v>
      </c>
      <c r="AF88">
        <v>25</v>
      </c>
      <c r="AG88" t="s">
        <v>11</v>
      </c>
      <c r="AH88" t="s">
        <v>11</v>
      </c>
      <c r="AJ88" t="s">
        <v>4</v>
      </c>
      <c r="AL88">
        <v>227330</v>
      </c>
      <c r="AM88">
        <v>6631926</v>
      </c>
      <c r="AN88" s="5">
        <v>227000</v>
      </c>
      <c r="AO88" s="5">
        <v>6631000</v>
      </c>
      <c r="AP88">
        <v>707</v>
      </c>
      <c r="AR88">
        <v>8</v>
      </c>
      <c r="AS88" t="s">
        <v>27</v>
      </c>
      <c r="AT88" t="s">
        <v>618</v>
      </c>
      <c r="AU88">
        <v>102305</v>
      </c>
      <c r="AW88" s="6" t="s">
        <v>14</v>
      </c>
      <c r="AX88">
        <v>1</v>
      </c>
      <c r="AY88" t="s">
        <v>15</v>
      </c>
      <c r="AZ88" t="s">
        <v>619</v>
      </c>
      <c r="BA88" t="s">
        <v>620</v>
      </c>
      <c r="BB88">
        <v>8</v>
      </c>
      <c r="BC88" t="s">
        <v>18</v>
      </c>
      <c r="BD88" t="s">
        <v>19</v>
      </c>
      <c r="BE88">
        <v>1</v>
      </c>
      <c r="BF88" s="7">
        <v>42131</v>
      </c>
      <c r="BG88" s="8" t="s">
        <v>20</v>
      </c>
      <c r="BI88">
        <v>3</v>
      </c>
      <c r="BJ88">
        <v>497520</v>
      </c>
      <c r="BK88">
        <v>107942</v>
      </c>
      <c r="BL88" t="s">
        <v>621</v>
      </c>
      <c r="BN88" t="s">
        <v>622</v>
      </c>
      <c r="BX88">
        <v>224418</v>
      </c>
    </row>
    <row r="89" spans="1:76" x14ac:dyDescent="0.25">
      <c r="A89">
        <v>223174</v>
      </c>
      <c r="B89">
        <v>326272</v>
      </c>
      <c r="F89" t="s">
        <v>0</v>
      </c>
      <c r="G89" t="s">
        <v>1</v>
      </c>
      <c r="H89" t="s">
        <v>623</v>
      </c>
      <c r="I89" s="1" t="str">
        <f>HYPERLINK(AT89,"Hb")</f>
        <v>Hb</v>
      </c>
      <c r="K89">
        <v>1</v>
      </c>
      <c r="L89" t="s">
        <v>3</v>
      </c>
      <c r="M89">
        <v>102305</v>
      </c>
      <c r="N89" t="s">
        <v>4</v>
      </c>
      <c r="O89" t="s">
        <v>4</v>
      </c>
      <c r="U89" t="s">
        <v>624</v>
      </c>
      <c r="V89" s="2">
        <v>1</v>
      </c>
      <c r="W89" t="s">
        <v>6</v>
      </c>
      <c r="X89" t="s">
        <v>601</v>
      </c>
      <c r="Y89" t="s">
        <v>602</v>
      </c>
      <c r="Z89" s="4">
        <v>6</v>
      </c>
      <c r="AA89" s="5">
        <v>602</v>
      </c>
      <c r="AB89" s="5" t="s">
        <v>601</v>
      </c>
      <c r="AC89" t="s">
        <v>625</v>
      </c>
      <c r="AD89">
        <v>2014</v>
      </c>
      <c r="AE89">
        <v>3</v>
      </c>
      <c r="AF89">
        <v>28</v>
      </c>
      <c r="AG89" t="s">
        <v>11</v>
      </c>
      <c r="AH89" t="s">
        <v>11</v>
      </c>
      <c r="AJ89" t="s">
        <v>4</v>
      </c>
      <c r="AL89">
        <v>226603</v>
      </c>
      <c r="AM89">
        <v>6635008</v>
      </c>
      <c r="AN89" s="5">
        <v>227000</v>
      </c>
      <c r="AO89" s="5">
        <v>6635000</v>
      </c>
      <c r="AP89">
        <v>707</v>
      </c>
      <c r="AR89">
        <v>8</v>
      </c>
      <c r="AS89" t="s">
        <v>27</v>
      </c>
      <c r="AT89" t="s">
        <v>626</v>
      </c>
      <c r="AU89">
        <v>102305</v>
      </c>
      <c r="AW89" s="6" t="s">
        <v>14</v>
      </c>
      <c r="AX89">
        <v>1</v>
      </c>
      <c r="AY89" t="s">
        <v>15</v>
      </c>
      <c r="AZ89" t="s">
        <v>627</v>
      </c>
      <c r="BA89" t="s">
        <v>628</v>
      </c>
      <c r="BB89">
        <v>8</v>
      </c>
      <c r="BC89" t="s">
        <v>18</v>
      </c>
      <c r="BD89" t="s">
        <v>19</v>
      </c>
      <c r="BE89">
        <v>1</v>
      </c>
      <c r="BF89" s="7">
        <v>42131</v>
      </c>
      <c r="BG89" s="8" t="s">
        <v>20</v>
      </c>
      <c r="BI89">
        <v>3</v>
      </c>
      <c r="BJ89">
        <v>497336</v>
      </c>
      <c r="BK89">
        <v>107945</v>
      </c>
      <c r="BL89" t="s">
        <v>629</v>
      </c>
      <c r="BN89" t="s">
        <v>630</v>
      </c>
      <c r="BX89">
        <v>223174</v>
      </c>
    </row>
    <row r="90" spans="1:76" x14ac:dyDescent="0.25">
      <c r="A90">
        <v>230632</v>
      </c>
      <c r="B90">
        <v>326392</v>
      </c>
      <c r="F90" t="s">
        <v>0</v>
      </c>
      <c r="G90" t="s">
        <v>1</v>
      </c>
      <c r="H90" t="s">
        <v>645</v>
      </c>
      <c r="I90" s="1" t="str">
        <f>HYPERLINK(AT90,"Hb")</f>
        <v>Hb</v>
      </c>
      <c r="K90">
        <v>1</v>
      </c>
      <c r="L90" t="s">
        <v>3</v>
      </c>
      <c r="M90">
        <v>102305</v>
      </c>
      <c r="N90" t="s">
        <v>4</v>
      </c>
      <c r="O90" t="s">
        <v>4</v>
      </c>
      <c r="U90" t="s">
        <v>646</v>
      </c>
      <c r="V90" s="2">
        <v>1</v>
      </c>
      <c r="W90" t="s">
        <v>6</v>
      </c>
      <c r="X90" t="s">
        <v>601</v>
      </c>
      <c r="Y90" t="s">
        <v>602</v>
      </c>
      <c r="Z90" s="4">
        <v>6</v>
      </c>
      <c r="AA90" s="5">
        <v>602</v>
      </c>
      <c r="AB90" s="5" t="s">
        <v>601</v>
      </c>
      <c r="AC90" t="s">
        <v>647</v>
      </c>
      <c r="AD90">
        <v>2014</v>
      </c>
      <c r="AE90">
        <v>4</v>
      </c>
      <c r="AF90">
        <v>19</v>
      </c>
      <c r="AG90" t="s">
        <v>11</v>
      </c>
      <c r="AH90" t="s">
        <v>11</v>
      </c>
      <c r="AJ90" t="s">
        <v>4</v>
      </c>
      <c r="AL90">
        <v>230228</v>
      </c>
      <c r="AM90">
        <v>6630653</v>
      </c>
      <c r="AN90" s="5">
        <v>231000</v>
      </c>
      <c r="AO90" s="5">
        <v>6631000</v>
      </c>
      <c r="AP90">
        <v>707</v>
      </c>
      <c r="AR90">
        <v>8</v>
      </c>
      <c r="AS90" t="s">
        <v>27</v>
      </c>
      <c r="AT90" t="s">
        <v>648</v>
      </c>
      <c r="AU90">
        <v>102305</v>
      </c>
      <c r="AW90" s="6" t="s">
        <v>14</v>
      </c>
      <c r="AX90">
        <v>1</v>
      </c>
      <c r="AY90" t="s">
        <v>15</v>
      </c>
      <c r="AZ90" t="s">
        <v>649</v>
      </c>
      <c r="BA90" t="s">
        <v>650</v>
      </c>
      <c r="BB90">
        <v>8</v>
      </c>
      <c r="BC90" t="s">
        <v>18</v>
      </c>
      <c r="BD90" t="s">
        <v>19</v>
      </c>
      <c r="BE90">
        <v>1</v>
      </c>
      <c r="BF90" s="7">
        <v>42131</v>
      </c>
      <c r="BG90" s="8" t="s">
        <v>20</v>
      </c>
      <c r="BI90">
        <v>3</v>
      </c>
      <c r="BJ90">
        <v>497454</v>
      </c>
      <c r="BK90">
        <v>107943</v>
      </c>
      <c r="BL90" t="s">
        <v>651</v>
      </c>
      <c r="BN90" t="s">
        <v>652</v>
      </c>
      <c r="BX90">
        <v>230632</v>
      </c>
    </row>
    <row r="91" spans="1:76" x14ac:dyDescent="0.25">
      <c r="A91">
        <v>250006</v>
      </c>
      <c r="B91">
        <v>326325</v>
      </c>
      <c r="F91" t="s">
        <v>0</v>
      </c>
      <c r="G91" t="s">
        <v>1</v>
      </c>
      <c r="H91" t="s">
        <v>653</v>
      </c>
      <c r="I91" s="1" t="str">
        <f>HYPERLINK(AT91,"Hb")</f>
        <v>Hb</v>
      </c>
      <c r="K91">
        <v>1</v>
      </c>
      <c r="L91" t="s">
        <v>3</v>
      </c>
      <c r="M91">
        <v>102305</v>
      </c>
      <c r="N91" t="s">
        <v>4</v>
      </c>
      <c r="O91" t="s">
        <v>4</v>
      </c>
      <c r="U91" t="s">
        <v>654</v>
      </c>
      <c r="V91" s="2">
        <v>1</v>
      </c>
      <c r="W91" t="s">
        <v>6</v>
      </c>
      <c r="X91" t="s">
        <v>655</v>
      </c>
      <c r="Y91" t="s">
        <v>602</v>
      </c>
      <c r="Z91" s="4">
        <v>6</v>
      </c>
      <c r="AA91" s="5">
        <v>626</v>
      </c>
      <c r="AB91" s="5" t="s">
        <v>655</v>
      </c>
      <c r="AC91" t="s">
        <v>656</v>
      </c>
      <c r="AD91">
        <v>2014</v>
      </c>
      <c r="AE91">
        <v>4</v>
      </c>
      <c r="AF91">
        <v>11</v>
      </c>
      <c r="AG91" t="s">
        <v>11</v>
      </c>
      <c r="AH91" t="s">
        <v>11</v>
      </c>
      <c r="AJ91" t="s">
        <v>4</v>
      </c>
      <c r="AL91">
        <v>235757</v>
      </c>
      <c r="AM91">
        <v>6636190</v>
      </c>
      <c r="AN91" s="5">
        <v>235000</v>
      </c>
      <c r="AO91" s="5">
        <v>6637000</v>
      </c>
      <c r="AP91">
        <v>707</v>
      </c>
      <c r="AR91">
        <v>8</v>
      </c>
      <c r="AS91" t="s">
        <v>27</v>
      </c>
      <c r="AT91" t="s">
        <v>657</v>
      </c>
      <c r="AU91">
        <v>102305</v>
      </c>
      <c r="AW91" s="6" t="s">
        <v>14</v>
      </c>
      <c r="AX91">
        <v>1</v>
      </c>
      <c r="AY91" t="s">
        <v>15</v>
      </c>
      <c r="AZ91" t="s">
        <v>658</v>
      </c>
      <c r="BA91" t="s">
        <v>659</v>
      </c>
      <c r="BB91">
        <v>8</v>
      </c>
      <c r="BC91" t="s">
        <v>18</v>
      </c>
      <c r="BD91" t="s">
        <v>19</v>
      </c>
      <c r="BE91">
        <v>1</v>
      </c>
      <c r="BF91" s="7">
        <v>42131</v>
      </c>
      <c r="BG91" s="8" t="s">
        <v>20</v>
      </c>
      <c r="BI91">
        <v>3</v>
      </c>
      <c r="BJ91">
        <v>497390</v>
      </c>
      <c r="BK91">
        <v>107947</v>
      </c>
      <c r="BL91" t="s">
        <v>660</v>
      </c>
      <c r="BN91" t="s">
        <v>661</v>
      </c>
      <c r="BX91">
        <v>250006</v>
      </c>
    </row>
    <row r="92" spans="1:76" x14ac:dyDescent="0.25">
      <c r="A92">
        <v>250020</v>
      </c>
      <c r="B92">
        <v>326866</v>
      </c>
      <c r="F92" t="s">
        <v>0</v>
      </c>
      <c r="G92" t="s">
        <v>1</v>
      </c>
      <c r="H92" t="s">
        <v>662</v>
      </c>
      <c r="I92" s="1" t="str">
        <f>HYPERLINK(AT92,"Hb")</f>
        <v>Hb</v>
      </c>
      <c r="K92">
        <v>1</v>
      </c>
      <c r="L92" t="s">
        <v>3</v>
      </c>
      <c r="M92">
        <v>102305</v>
      </c>
      <c r="N92" t="s">
        <v>4</v>
      </c>
      <c r="O92" t="s">
        <v>4</v>
      </c>
      <c r="U92" t="s">
        <v>654</v>
      </c>
      <c r="V92" s="2">
        <v>1</v>
      </c>
      <c r="W92" t="s">
        <v>6</v>
      </c>
      <c r="X92" t="s">
        <v>655</v>
      </c>
      <c r="Y92" t="s">
        <v>602</v>
      </c>
      <c r="Z92" s="4">
        <v>6</v>
      </c>
      <c r="AA92" s="5">
        <v>626</v>
      </c>
      <c r="AB92" s="5" t="s">
        <v>655</v>
      </c>
      <c r="AC92" t="s">
        <v>663</v>
      </c>
      <c r="AD92">
        <v>2014</v>
      </c>
      <c r="AE92">
        <v>7</v>
      </c>
      <c r="AF92">
        <v>13</v>
      </c>
      <c r="AG92" t="s">
        <v>11</v>
      </c>
      <c r="AH92" t="s">
        <v>11</v>
      </c>
      <c r="AJ92" t="s">
        <v>4</v>
      </c>
      <c r="AL92">
        <v>235757</v>
      </c>
      <c r="AM92">
        <v>6636190</v>
      </c>
      <c r="AN92" s="5">
        <v>235000</v>
      </c>
      <c r="AO92" s="5">
        <v>6637000</v>
      </c>
      <c r="AP92">
        <v>707</v>
      </c>
      <c r="AR92">
        <v>8</v>
      </c>
      <c r="AS92" t="s">
        <v>27</v>
      </c>
      <c r="AT92" t="s">
        <v>664</v>
      </c>
      <c r="AU92">
        <v>102305</v>
      </c>
      <c r="AW92" s="6" t="s">
        <v>14</v>
      </c>
      <c r="AX92">
        <v>1</v>
      </c>
      <c r="AY92" t="s">
        <v>15</v>
      </c>
      <c r="AZ92" t="s">
        <v>658</v>
      </c>
      <c r="BA92" t="s">
        <v>665</v>
      </c>
      <c r="BB92">
        <v>8</v>
      </c>
      <c r="BC92" t="s">
        <v>18</v>
      </c>
      <c r="BD92" t="s">
        <v>19</v>
      </c>
      <c r="BE92">
        <v>1</v>
      </c>
      <c r="BF92" s="7">
        <v>42131</v>
      </c>
      <c r="BG92" s="8" t="s">
        <v>20</v>
      </c>
      <c r="BI92">
        <v>3</v>
      </c>
      <c r="BJ92">
        <v>497887</v>
      </c>
      <c r="BK92">
        <v>107948</v>
      </c>
      <c r="BL92" t="s">
        <v>666</v>
      </c>
      <c r="BN92" t="s">
        <v>667</v>
      </c>
      <c r="BX92">
        <v>250020</v>
      </c>
    </row>
    <row r="93" spans="1:76" x14ac:dyDescent="0.25">
      <c r="A93">
        <v>257557</v>
      </c>
      <c r="B93">
        <v>326450</v>
      </c>
      <c r="F93" t="s">
        <v>0</v>
      </c>
      <c r="G93" t="s">
        <v>1</v>
      </c>
      <c r="H93" t="s">
        <v>676</v>
      </c>
      <c r="I93" s="1" t="str">
        <f>HYPERLINK(AT93,"Hb")</f>
        <v>Hb</v>
      </c>
      <c r="K93">
        <v>1</v>
      </c>
      <c r="L93" t="s">
        <v>3</v>
      </c>
      <c r="M93">
        <v>102305</v>
      </c>
      <c r="N93" t="s">
        <v>4</v>
      </c>
      <c r="O93" t="s">
        <v>4</v>
      </c>
      <c r="U93" t="s">
        <v>677</v>
      </c>
      <c r="V93" s="2">
        <v>1</v>
      </c>
      <c r="W93" t="s">
        <v>6</v>
      </c>
      <c r="X93" t="s">
        <v>655</v>
      </c>
      <c r="Y93" t="s">
        <v>602</v>
      </c>
      <c r="Z93" s="4">
        <v>6</v>
      </c>
      <c r="AA93" s="5">
        <v>626</v>
      </c>
      <c r="AB93" s="5" t="s">
        <v>655</v>
      </c>
      <c r="AC93" t="s">
        <v>678</v>
      </c>
      <c r="AD93">
        <v>2014</v>
      </c>
      <c r="AE93">
        <v>4</v>
      </c>
      <c r="AF93">
        <v>24</v>
      </c>
      <c r="AG93" t="s">
        <v>11</v>
      </c>
      <c r="AH93" t="s">
        <v>11</v>
      </c>
      <c r="AJ93" t="s">
        <v>4</v>
      </c>
      <c r="AL93">
        <v>238197</v>
      </c>
      <c r="AM93">
        <v>6640989</v>
      </c>
      <c r="AN93" s="5">
        <v>239000</v>
      </c>
      <c r="AO93" s="5">
        <v>6641000</v>
      </c>
      <c r="AP93">
        <v>707</v>
      </c>
      <c r="AR93">
        <v>8</v>
      </c>
      <c r="AS93" t="s">
        <v>27</v>
      </c>
      <c r="AT93" t="s">
        <v>679</v>
      </c>
      <c r="AU93">
        <v>102305</v>
      </c>
      <c r="AW93" s="6" t="s">
        <v>14</v>
      </c>
      <c r="AX93">
        <v>1</v>
      </c>
      <c r="AY93" t="s">
        <v>15</v>
      </c>
      <c r="AZ93" t="s">
        <v>680</v>
      </c>
      <c r="BA93" t="s">
        <v>681</v>
      </c>
      <c r="BB93">
        <v>8</v>
      </c>
      <c r="BC93" t="s">
        <v>18</v>
      </c>
      <c r="BD93" t="s">
        <v>19</v>
      </c>
      <c r="BE93">
        <v>1</v>
      </c>
      <c r="BF93" s="7">
        <v>42131</v>
      </c>
      <c r="BG93" s="8" t="s">
        <v>20</v>
      </c>
      <c r="BI93">
        <v>3</v>
      </c>
      <c r="BJ93">
        <v>497509</v>
      </c>
      <c r="BK93">
        <v>107949</v>
      </c>
      <c r="BL93" t="s">
        <v>682</v>
      </c>
      <c r="BN93" t="s">
        <v>683</v>
      </c>
      <c r="BX93">
        <v>257557</v>
      </c>
    </row>
    <row r="94" spans="1:76" x14ac:dyDescent="0.25">
      <c r="A94">
        <v>91273</v>
      </c>
      <c r="B94">
        <v>137634</v>
      </c>
      <c r="F94" t="s">
        <v>0</v>
      </c>
      <c r="G94" t="s">
        <v>444</v>
      </c>
      <c r="H94" t="s">
        <v>1063</v>
      </c>
      <c r="I94" t="s">
        <v>34</v>
      </c>
      <c r="K94">
        <v>1</v>
      </c>
      <c r="L94" t="s">
        <v>3</v>
      </c>
      <c r="M94">
        <v>102305</v>
      </c>
      <c r="N94" t="s">
        <v>4</v>
      </c>
      <c r="O94" t="s">
        <v>4</v>
      </c>
      <c r="U94" t="s">
        <v>1064</v>
      </c>
      <c r="V94" s="2">
        <v>1</v>
      </c>
      <c r="W94" t="s">
        <v>1065</v>
      </c>
      <c r="X94" t="s">
        <v>1066</v>
      </c>
      <c r="Y94" s="3" t="s">
        <v>1067</v>
      </c>
      <c r="Z94" s="4">
        <v>12</v>
      </c>
      <c r="AA94" s="5">
        <v>1234</v>
      </c>
      <c r="AB94" s="5" t="s">
        <v>1068</v>
      </c>
      <c r="AC94" t="s">
        <v>1069</v>
      </c>
      <c r="AD94">
        <v>2014</v>
      </c>
      <c r="AE94">
        <v>7</v>
      </c>
      <c r="AF94">
        <v>11</v>
      </c>
      <c r="AG94" t="s">
        <v>915</v>
      </c>
      <c r="AH94" t="s">
        <v>915</v>
      </c>
      <c r="AJ94" t="s">
        <v>4</v>
      </c>
      <c r="AL94">
        <v>42755</v>
      </c>
      <c r="AM94">
        <v>6745949</v>
      </c>
      <c r="AN94" s="5">
        <v>43000</v>
      </c>
      <c r="AO94" s="5">
        <v>6745000</v>
      </c>
      <c r="AP94">
        <v>1</v>
      </c>
      <c r="AR94">
        <v>105</v>
      </c>
      <c r="AT94" s="7"/>
      <c r="AU94">
        <v>102305</v>
      </c>
      <c r="AW94" s="6" t="s">
        <v>14</v>
      </c>
      <c r="AX94">
        <v>1</v>
      </c>
      <c r="AY94" t="s">
        <v>15</v>
      </c>
      <c r="AZ94" t="s">
        <v>1070</v>
      </c>
      <c r="BA94" t="s">
        <v>1071</v>
      </c>
      <c r="BB94">
        <v>105</v>
      </c>
      <c r="BC94" t="s">
        <v>453</v>
      </c>
      <c r="BD94" t="s">
        <v>454</v>
      </c>
      <c r="BF94" s="7">
        <v>42086</v>
      </c>
      <c r="BG94" s="8" t="s">
        <v>20</v>
      </c>
      <c r="BI94">
        <v>5</v>
      </c>
      <c r="BJ94">
        <v>288073</v>
      </c>
      <c r="BK94">
        <v>107972</v>
      </c>
      <c r="BL94" t="s">
        <v>1072</v>
      </c>
      <c r="BN94" t="s">
        <v>1073</v>
      </c>
      <c r="BX94">
        <v>91273</v>
      </c>
    </row>
    <row r="95" spans="1:76" x14ac:dyDescent="0.25">
      <c r="A95">
        <v>445145</v>
      </c>
      <c r="B95">
        <v>281010</v>
      </c>
      <c r="F95" t="s">
        <v>0</v>
      </c>
      <c r="G95" t="s">
        <v>1</v>
      </c>
      <c r="H95" t="s">
        <v>88</v>
      </c>
      <c r="I95" s="1" t="str">
        <f>HYPERLINK(AT95,"Hb")</f>
        <v>Hb</v>
      </c>
      <c r="K95">
        <v>1</v>
      </c>
      <c r="L95" t="s">
        <v>3</v>
      </c>
      <c r="M95">
        <v>102305</v>
      </c>
      <c r="N95" t="s">
        <v>4</v>
      </c>
      <c r="O95" t="s">
        <v>4</v>
      </c>
      <c r="U95" t="s">
        <v>89</v>
      </c>
      <c r="V95" s="2">
        <v>1</v>
      </c>
      <c r="W95" t="s">
        <v>6</v>
      </c>
      <c r="X95" t="s">
        <v>78</v>
      </c>
      <c r="Y95" s="3" t="s">
        <v>8</v>
      </c>
      <c r="Z95" s="4">
        <v>1</v>
      </c>
      <c r="AA95" s="5">
        <v>127</v>
      </c>
      <c r="AB95" s="5" t="s">
        <v>78</v>
      </c>
      <c r="AC95" t="s">
        <v>90</v>
      </c>
      <c r="AD95">
        <v>2015</v>
      </c>
      <c r="AE95">
        <v>6</v>
      </c>
      <c r="AF95">
        <v>10</v>
      </c>
      <c r="AG95" t="s">
        <v>26</v>
      </c>
      <c r="AH95" t="s">
        <v>26</v>
      </c>
      <c r="AJ95" t="s">
        <v>4</v>
      </c>
      <c r="AL95">
        <v>282346</v>
      </c>
      <c r="AM95">
        <v>6599460</v>
      </c>
      <c r="AN95" s="5">
        <v>283000</v>
      </c>
      <c r="AO95" s="5">
        <v>6599000</v>
      </c>
      <c r="AP95">
        <v>7</v>
      </c>
      <c r="AR95">
        <v>8</v>
      </c>
      <c r="AS95" t="s">
        <v>27</v>
      </c>
      <c r="AT95" t="s">
        <v>91</v>
      </c>
      <c r="AU95">
        <v>102305</v>
      </c>
      <c r="AW95" s="6" t="s">
        <v>14</v>
      </c>
      <c r="AX95">
        <v>1</v>
      </c>
      <c r="AY95" t="s">
        <v>15</v>
      </c>
      <c r="AZ95" t="s">
        <v>92</v>
      </c>
      <c r="BA95" t="s">
        <v>93</v>
      </c>
      <c r="BB95">
        <v>8</v>
      </c>
      <c r="BC95" t="s">
        <v>18</v>
      </c>
      <c r="BD95" t="s">
        <v>19</v>
      </c>
      <c r="BE95">
        <v>1</v>
      </c>
      <c r="BF95" s="7">
        <v>42288</v>
      </c>
      <c r="BG95" s="8" t="s">
        <v>20</v>
      </c>
      <c r="BI95">
        <v>3</v>
      </c>
      <c r="BJ95">
        <v>453875</v>
      </c>
      <c r="BK95">
        <v>107894</v>
      </c>
      <c r="BL95" t="s">
        <v>94</v>
      </c>
      <c r="BN95" t="s">
        <v>95</v>
      </c>
      <c r="BX95">
        <v>445145</v>
      </c>
    </row>
    <row r="96" spans="1:76" x14ac:dyDescent="0.25">
      <c r="A96">
        <v>221820</v>
      </c>
      <c r="B96">
        <v>299774</v>
      </c>
      <c r="F96" t="s">
        <v>0</v>
      </c>
      <c r="G96" t="s">
        <v>1</v>
      </c>
      <c r="H96" t="s">
        <v>609</v>
      </c>
      <c r="I96" s="1" t="str">
        <f>HYPERLINK(AT96,"Hb")</f>
        <v>Hb</v>
      </c>
      <c r="K96">
        <v>1</v>
      </c>
      <c r="L96" t="s">
        <v>3</v>
      </c>
      <c r="M96">
        <v>102305</v>
      </c>
      <c r="N96" t="s">
        <v>4</v>
      </c>
      <c r="O96" t="s">
        <v>4</v>
      </c>
      <c r="U96" t="s">
        <v>600</v>
      </c>
      <c r="V96" s="2">
        <v>1</v>
      </c>
      <c r="W96" t="s">
        <v>6</v>
      </c>
      <c r="X96" t="s">
        <v>601</v>
      </c>
      <c r="Y96" t="s">
        <v>602</v>
      </c>
      <c r="Z96" s="4">
        <v>6</v>
      </c>
      <c r="AA96" s="5">
        <v>602</v>
      </c>
      <c r="AB96" s="5" t="s">
        <v>601</v>
      </c>
      <c r="AC96" t="s">
        <v>610</v>
      </c>
      <c r="AD96">
        <v>2015</v>
      </c>
      <c r="AE96">
        <v>5</v>
      </c>
      <c r="AF96">
        <v>21</v>
      </c>
      <c r="AG96" t="s">
        <v>11</v>
      </c>
      <c r="AH96" t="s">
        <v>11</v>
      </c>
      <c r="AJ96" t="s">
        <v>4</v>
      </c>
      <c r="AL96">
        <v>225606</v>
      </c>
      <c r="AM96">
        <v>6635093</v>
      </c>
      <c r="AN96" s="5">
        <v>225000</v>
      </c>
      <c r="AO96" s="5">
        <v>6635000</v>
      </c>
      <c r="AP96">
        <v>707</v>
      </c>
      <c r="AR96">
        <v>8</v>
      </c>
      <c r="AS96" t="s">
        <v>27</v>
      </c>
      <c r="AT96" t="s">
        <v>611</v>
      </c>
      <c r="AU96">
        <v>102305</v>
      </c>
      <c r="AW96" s="6" t="s">
        <v>14</v>
      </c>
      <c r="AX96">
        <v>1</v>
      </c>
      <c r="AY96" t="s">
        <v>15</v>
      </c>
      <c r="AZ96" t="s">
        <v>605</v>
      </c>
      <c r="BA96" t="s">
        <v>612</v>
      </c>
      <c r="BB96">
        <v>8</v>
      </c>
      <c r="BC96" t="s">
        <v>18</v>
      </c>
      <c r="BD96" t="s">
        <v>19</v>
      </c>
      <c r="BE96">
        <v>1</v>
      </c>
      <c r="BF96" s="7">
        <v>42356</v>
      </c>
      <c r="BG96" s="8" t="s">
        <v>20</v>
      </c>
      <c r="BI96">
        <v>3</v>
      </c>
      <c r="BJ96">
        <v>472884</v>
      </c>
      <c r="BK96">
        <v>107946</v>
      </c>
      <c r="BL96" t="s">
        <v>613</v>
      </c>
      <c r="BN96" t="s">
        <v>614</v>
      </c>
      <c r="BX96">
        <v>221820</v>
      </c>
    </row>
    <row r="97" spans="1:76" x14ac:dyDescent="0.25">
      <c r="A97">
        <v>248275</v>
      </c>
      <c r="B97">
        <v>299663</v>
      </c>
      <c r="F97" t="s">
        <v>0</v>
      </c>
      <c r="G97" t="s">
        <v>1</v>
      </c>
      <c r="H97" t="s">
        <v>668</v>
      </c>
      <c r="I97" s="1" t="str">
        <f>HYPERLINK(AT97,"Hb")</f>
        <v>Hb</v>
      </c>
      <c r="K97">
        <v>1</v>
      </c>
      <c r="L97" t="s">
        <v>3</v>
      </c>
      <c r="M97">
        <v>102305</v>
      </c>
      <c r="N97" t="s">
        <v>4</v>
      </c>
      <c r="O97" t="s">
        <v>4</v>
      </c>
      <c r="U97" t="s">
        <v>669</v>
      </c>
      <c r="V97" s="2">
        <v>1</v>
      </c>
      <c r="W97" t="s">
        <v>6</v>
      </c>
      <c r="X97" t="s">
        <v>655</v>
      </c>
      <c r="Y97" t="s">
        <v>602</v>
      </c>
      <c r="Z97" s="4">
        <v>6</v>
      </c>
      <c r="AA97" s="5">
        <v>626</v>
      </c>
      <c r="AB97" s="5" t="s">
        <v>655</v>
      </c>
      <c r="AC97" t="s">
        <v>670</v>
      </c>
      <c r="AD97">
        <v>2015</v>
      </c>
      <c r="AE97">
        <v>4</v>
      </c>
      <c r="AF97">
        <v>29</v>
      </c>
      <c r="AG97" t="s">
        <v>634</v>
      </c>
      <c r="AH97" t="s">
        <v>634</v>
      </c>
      <c r="AJ97" t="s">
        <v>4</v>
      </c>
      <c r="AL97">
        <v>235118</v>
      </c>
      <c r="AM97">
        <v>6640258</v>
      </c>
      <c r="AN97" s="5">
        <v>235000</v>
      </c>
      <c r="AO97" s="5">
        <v>6641000</v>
      </c>
      <c r="AP97">
        <v>707</v>
      </c>
      <c r="AR97">
        <v>8</v>
      </c>
      <c r="AS97" t="s">
        <v>27</v>
      </c>
      <c r="AT97" t="s">
        <v>671</v>
      </c>
      <c r="AU97">
        <v>102305</v>
      </c>
      <c r="AW97" s="6" t="s">
        <v>14</v>
      </c>
      <c r="AX97">
        <v>1</v>
      </c>
      <c r="AY97" t="s">
        <v>15</v>
      </c>
      <c r="AZ97" t="s">
        <v>672</v>
      </c>
      <c r="BA97" t="s">
        <v>673</v>
      </c>
      <c r="BB97">
        <v>8</v>
      </c>
      <c r="BC97" t="s">
        <v>18</v>
      </c>
      <c r="BD97" t="s">
        <v>19</v>
      </c>
      <c r="BE97">
        <v>1</v>
      </c>
      <c r="BF97" s="7">
        <v>42356</v>
      </c>
      <c r="BG97" s="8" t="s">
        <v>20</v>
      </c>
      <c r="BI97">
        <v>3</v>
      </c>
      <c r="BJ97">
        <v>472779</v>
      </c>
      <c r="BK97">
        <v>107950</v>
      </c>
      <c r="BL97" t="s">
        <v>674</v>
      </c>
      <c r="BN97" t="s">
        <v>675</v>
      </c>
      <c r="BX97">
        <v>248275</v>
      </c>
    </row>
    <row r="98" spans="1:76" x14ac:dyDescent="0.25">
      <c r="A98">
        <v>24022</v>
      </c>
      <c r="C98">
        <v>1</v>
      </c>
      <c r="F98" t="s">
        <v>0</v>
      </c>
      <c r="G98" t="s">
        <v>1</v>
      </c>
      <c r="H98" t="s">
        <v>997</v>
      </c>
      <c r="I98" t="s">
        <v>34</v>
      </c>
      <c r="K98">
        <v>1</v>
      </c>
      <c r="L98" t="s">
        <v>3</v>
      </c>
      <c r="M98">
        <v>102305</v>
      </c>
      <c r="N98" t="s">
        <v>4</v>
      </c>
      <c r="O98" t="s">
        <v>4</v>
      </c>
      <c r="U98" t="s">
        <v>990</v>
      </c>
      <c r="V98" s="2">
        <v>1</v>
      </c>
      <c r="W98" t="s">
        <v>911</v>
      </c>
      <c r="X98" t="s">
        <v>926</v>
      </c>
      <c r="Y98" t="s">
        <v>913</v>
      </c>
      <c r="Z98" s="4">
        <v>11</v>
      </c>
      <c r="AA98" s="5">
        <v>1103</v>
      </c>
      <c r="AB98" s="5" t="s">
        <v>926</v>
      </c>
      <c r="AC98" t="s">
        <v>998</v>
      </c>
      <c r="AD98">
        <v>2015</v>
      </c>
      <c r="AE98">
        <v>5</v>
      </c>
      <c r="AF98">
        <v>7</v>
      </c>
      <c r="AG98" t="s">
        <v>999</v>
      </c>
      <c r="AH98" t="s">
        <v>999</v>
      </c>
      <c r="AJ98" t="s">
        <v>4</v>
      </c>
      <c r="AL98">
        <v>-35563</v>
      </c>
      <c r="AM98">
        <v>6570809</v>
      </c>
      <c r="AN98" s="5">
        <v>-35000</v>
      </c>
      <c r="AO98" s="5">
        <v>6571000</v>
      </c>
      <c r="AP98">
        <v>1</v>
      </c>
      <c r="AR98">
        <v>8</v>
      </c>
      <c r="AS98" t="s">
        <v>27</v>
      </c>
      <c r="AU98">
        <v>102305</v>
      </c>
      <c r="AW98" s="6" t="s">
        <v>14</v>
      </c>
      <c r="AX98">
        <v>1</v>
      </c>
      <c r="AY98" t="s">
        <v>15</v>
      </c>
      <c r="AZ98" t="s">
        <v>1000</v>
      </c>
      <c r="BA98" t="s">
        <v>1001</v>
      </c>
      <c r="BB98">
        <v>8</v>
      </c>
      <c r="BC98" t="s">
        <v>18</v>
      </c>
      <c r="BD98" t="s">
        <v>19</v>
      </c>
      <c r="BF98" s="7">
        <v>43039</v>
      </c>
      <c r="BG98" s="8" t="s">
        <v>20</v>
      </c>
      <c r="BI98">
        <v>3</v>
      </c>
      <c r="BJ98">
        <v>446987</v>
      </c>
      <c r="BL98" t="s">
        <v>1002</v>
      </c>
      <c r="BN98" t="s">
        <v>1003</v>
      </c>
      <c r="BX98">
        <v>24022</v>
      </c>
    </row>
    <row r="99" spans="1:76" x14ac:dyDescent="0.25">
      <c r="A99">
        <v>23200</v>
      </c>
      <c r="C99">
        <v>1</v>
      </c>
      <c r="F99" t="s">
        <v>0</v>
      </c>
      <c r="G99" t="s">
        <v>444</v>
      </c>
      <c r="H99" t="s">
        <v>1026</v>
      </c>
      <c r="I99" t="s">
        <v>34</v>
      </c>
      <c r="K99">
        <v>1</v>
      </c>
      <c r="L99" t="s">
        <v>3</v>
      </c>
      <c r="M99">
        <v>102305</v>
      </c>
      <c r="N99" t="s">
        <v>4</v>
      </c>
      <c r="O99" t="s">
        <v>4</v>
      </c>
      <c r="U99" t="s">
        <v>1018</v>
      </c>
      <c r="V99" s="2">
        <v>1</v>
      </c>
      <c r="W99" t="s">
        <v>911</v>
      </c>
      <c r="X99" t="s">
        <v>1019</v>
      </c>
      <c r="Y99" t="s">
        <v>913</v>
      </c>
      <c r="Z99" s="4">
        <v>11</v>
      </c>
      <c r="AA99" s="5">
        <v>1120</v>
      </c>
      <c r="AB99" s="5" t="s">
        <v>1019</v>
      </c>
      <c r="AC99" t="s">
        <v>1027</v>
      </c>
      <c r="AD99">
        <v>2015</v>
      </c>
      <c r="AE99">
        <v>9</v>
      </c>
      <c r="AF99">
        <v>21</v>
      </c>
      <c r="AG99" t="s">
        <v>915</v>
      </c>
      <c r="AH99" t="s">
        <v>915</v>
      </c>
      <c r="AJ99" t="s">
        <v>4</v>
      </c>
      <c r="AL99">
        <v>-36064</v>
      </c>
      <c r="AM99">
        <v>6553322</v>
      </c>
      <c r="AN99" s="5">
        <v>-37000</v>
      </c>
      <c r="AO99" s="5">
        <v>6553000</v>
      </c>
      <c r="AP99">
        <v>1</v>
      </c>
      <c r="AR99">
        <v>105</v>
      </c>
      <c r="AT99" s="7"/>
      <c r="AU99">
        <v>102305</v>
      </c>
      <c r="AW99" s="6" t="s">
        <v>14</v>
      </c>
      <c r="AX99">
        <v>1</v>
      </c>
      <c r="AY99" t="s">
        <v>15</v>
      </c>
      <c r="AZ99" t="s">
        <v>1028</v>
      </c>
      <c r="BA99" t="s">
        <v>1029</v>
      </c>
      <c r="BB99">
        <v>105</v>
      </c>
      <c r="BC99" t="s">
        <v>453</v>
      </c>
      <c r="BD99" t="s">
        <v>454</v>
      </c>
      <c r="BF99" s="7">
        <v>42829</v>
      </c>
      <c r="BG99" s="8" t="s">
        <v>20</v>
      </c>
      <c r="BI99">
        <v>5</v>
      </c>
      <c r="BJ99">
        <v>288484</v>
      </c>
      <c r="BL99" t="s">
        <v>1030</v>
      </c>
      <c r="BN99" t="s">
        <v>1031</v>
      </c>
      <c r="BX99">
        <v>23200</v>
      </c>
    </row>
    <row r="100" spans="1:76" x14ac:dyDescent="0.25">
      <c r="A100">
        <v>425839</v>
      </c>
      <c r="B100">
        <v>100810</v>
      </c>
      <c r="F100" t="s">
        <v>0</v>
      </c>
      <c r="G100" t="s">
        <v>74</v>
      </c>
      <c r="H100" t="s">
        <v>1171</v>
      </c>
      <c r="I100" t="s">
        <v>76</v>
      </c>
      <c r="K100">
        <v>1</v>
      </c>
      <c r="L100" t="s">
        <v>3</v>
      </c>
      <c r="M100">
        <v>102305</v>
      </c>
      <c r="N100" t="s">
        <v>4</v>
      </c>
      <c r="O100" t="s">
        <v>4</v>
      </c>
      <c r="S100" t="s">
        <v>810</v>
      </c>
      <c r="T100" t="s">
        <v>811</v>
      </c>
      <c r="U100" t="s">
        <v>1172</v>
      </c>
      <c r="V100" s="2">
        <v>1</v>
      </c>
      <c r="W100" t="s">
        <v>1173</v>
      </c>
      <c r="X100" t="s">
        <v>1174</v>
      </c>
      <c r="Y100" s="3" t="s">
        <v>1175</v>
      </c>
      <c r="Z100" s="4">
        <v>16</v>
      </c>
      <c r="AA100" s="5">
        <v>1601</v>
      </c>
      <c r="AB100" s="5" t="s">
        <v>1174</v>
      </c>
      <c r="AC100" t="s">
        <v>1176</v>
      </c>
      <c r="AD100">
        <v>2015</v>
      </c>
      <c r="AE100">
        <v>9</v>
      </c>
      <c r="AF100">
        <v>28</v>
      </c>
      <c r="AG100" t="s">
        <v>1177</v>
      </c>
      <c r="AJ100" t="s">
        <v>4</v>
      </c>
      <c r="AL100">
        <v>273276</v>
      </c>
      <c r="AM100">
        <v>7043510</v>
      </c>
      <c r="AN100" s="5">
        <v>273000</v>
      </c>
      <c r="AO100" s="5">
        <v>7043000</v>
      </c>
      <c r="AP100">
        <v>50</v>
      </c>
      <c r="AR100">
        <v>1010</v>
      </c>
      <c r="AT100" s="7" t="s">
        <v>1178</v>
      </c>
      <c r="AU100">
        <v>102305</v>
      </c>
      <c r="AW100" s="6" t="s">
        <v>14</v>
      </c>
      <c r="AX100">
        <v>1</v>
      </c>
      <c r="AY100" t="s">
        <v>15</v>
      </c>
      <c r="AZ100" t="s">
        <v>1179</v>
      </c>
      <c r="BA100" t="s">
        <v>1180</v>
      </c>
      <c r="BB100">
        <v>1010</v>
      </c>
      <c r="BC100" t="s">
        <v>85</v>
      </c>
      <c r="BD100" t="s">
        <v>86</v>
      </c>
      <c r="BF100" s="7">
        <v>42275.854513888902</v>
      </c>
      <c r="BG100" s="8" t="s">
        <v>20</v>
      </c>
      <c r="BI100">
        <v>6</v>
      </c>
      <c r="BJ100">
        <v>87604</v>
      </c>
      <c r="BK100">
        <v>107979</v>
      </c>
      <c r="BL100" t="s">
        <v>1181</v>
      </c>
      <c r="BX100">
        <v>425839</v>
      </c>
    </row>
    <row r="101" spans="1:76" x14ac:dyDescent="0.25">
      <c r="A101">
        <v>476032</v>
      </c>
      <c r="B101">
        <v>280464</v>
      </c>
      <c r="F101" t="s">
        <v>0</v>
      </c>
      <c r="G101" t="s">
        <v>1</v>
      </c>
      <c r="H101" t="s">
        <v>23</v>
      </c>
      <c r="I101" s="1" t="str">
        <f>HYPERLINK(AT101,"Hb")</f>
        <v>Hb</v>
      </c>
      <c r="K101">
        <v>1</v>
      </c>
      <c r="L101" t="s">
        <v>3</v>
      </c>
      <c r="M101">
        <v>102305</v>
      </c>
      <c r="N101" t="s">
        <v>4</v>
      </c>
      <c r="O101" t="s">
        <v>4</v>
      </c>
      <c r="U101" t="s">
        <v>24</v>
      </c>
      <c r="V101" s="2">
        <v>1</v>
      </c>
      <c r="W101" t="s">
        <v>6</v>
      </c>
      <c r="X101" t="s">
        <v>7</v>
      </c>
      <c r="Y101" s="3" t="s">
        <v>8</v>
      </c>
      <c r="Z101" s="4">
        <v>1</v>
      </c>
      <c r="AA101" s="5">
        <v>101</v>
      </c>
      <c r="AB101" s="5" t="s">
        <v>7</v>
      </c>
      <c r="AC101" t="s">
        <v>25</v>
      </c>
      <c r="AD101">
        <v>2016</v>
      </c>
      <c r="AE101">
        <v>5</v>
      </c>
      <c r="AF101">
        <v>26</v>
      </c>
      <c r="AG101" t="s">
        <v>26</v>
      </c>
      <c r="AH101" t="s">
        <v>26</v>
      </c>
      <c r="AJ101" t="s">
        <v>4</v>
      </c>
      <c r="AL101">
        <v>301176</v>
      </c>
      <c r="AM101">
        <v>6544121</v>
      </c>
      <c r="AN101" s="5">
        <v>301000</v>
      </c>
      <c r="AO101" s="5">
        <v>6545000</v>
      </c>
      <c r="AP101">
        <v>7</v>
      </c>
      <c r="AR101">
        <v>8</v>
      </c>
      <c r="AS101" t="s">
        <v>27</v>
      </c>
      <c r="AT101" t="s">
        <v>28</v>
      </c>
      <c r="AU101">
        <v>102305</v>
      </c>
      <c r="AW101" s="6" t="s">
        <v>14</v>
      </c>
      <c r="AX101">
        <v>1</v>
      </c>
      <c r="AY101" t="s">
        <v>15</v>
      </c>
      <c r="AZ101" t="s">
        <v>29</v>
      </c>
      <c r="BA101" t="s">
        <v>30</v>
      </c>
      <c r="BB101">
        <v>8</v>
      </c>
      <c r="BC101" t="s">
        <v>18</v>
      </c>
      <c r="BD101" t="s">
        <v>19</v>
      </c>
      <c r="BE101">
        <v>1</v>
      </c>
      <c r="BF101" s="7">
        <v>42664</v>
      </c>
      <c r="BG101" s="8" t="s">
        <v>20</v>
      </c>
      <c r="BI101">
        <v>3</v>
      </c>
      <c r="BJ101">
        <v>453310</v>
      </c>
      <c r="BK101">
        <v>107890</v>
      </c>
      <c r="BL101" t="s">
        <v>31</v>
      </c>
      <c r="BN101" t="s">
        <v>32</v>
      </c>
      <c r="BX101">
        <v>476032</v>
      </c>
    </row>
    <row r="102" spans="1:76" x14ac:dyDescent="0.25">
      <c r="A102">
        <v>318702</v>
      </c>
      <c r="B102">
        <v>129555</v>
      </c>
      <c r="F102" t="s">
        <v>0</v>
      </c>
      <c r="G102" t="s">
        <v>74</v>
      </c>
      <c r="H102" t="s">
        <v>163</v>
      </c>
      <c r="I102" t="s">
        <v>76</v>
      </c>
      <c r="K102">
        <v>1</v>
      </c>
      <c r="L102" t="s">
        <v>3</v>
      </c>
      <c r="M102">
        <v>102305</v>
      </c>
      <c r="N102" t="s">
        <v>4</v>
      </c>
      <c r="O102" t="s">
        <v>4</v>
      </c>
      <c r="U102" t="s">
        <v>164</v>
      </c>
      <c r="V102" s="2">
        <v>1</v>
      </c>
      <c r="W102" t="s">
        <v>6</v>
      </c>
      <c r="X102" t="s">
        <v>165</v>
      </c>
      <c r="Y102" t="s">
        <v>8</v>
      </c>
      <c r="Z102" s="4">
        <v>1</v>
      </c>
      <c r="AA102" s="5">
        <v>136</v>
      </c>
      <c r="AB102" t="s">
        <v>166</v>
      </c>
      <c r="AC102" t="s">
        <v>167</v>
      </c>
      <c r="AD102">
        <v>2016</v>
      </c>
      <c r="AE102">
        <v>9</v>
      </c>
      <c r="AF102">
        <v>12</v>
      </c>
      <c r="AG102" t="s">
        <v>48</v>
      </c>
      <c r="AH102" t="s">
        <v>80</v>
      </c>
      <c r="AJ102" t="s">
        <v>4</v>
      </c>
      <c r="AL102">
        <v>254066</v>
      </c>
      <c r="AM102">
        <v>6586830</v>
      </c>
      <c r="AN102" s="5">
        <v>255000</v>
      </c>
      <c r="AO102" s="5">
        <v>6587000</v>
      </c>
      <c r="AP102">
        <v>20</v>
      </c>
      <c r="AR102">
        <v>1010</v>
      </c>
      <c r="AS102" t="s">
        <v>81</v>
      </c>
      <c r="AT102" s="7" t="s">
        <v>168</v>
      </c>
      <c r="AU102">
        <v>102305</v>
      </c>
      <c r="AW102" s="6" t="s">
        <v>14</v>
      </c>
      <c r="AX102">
        <v>1</v>
      </c>
      <c r="AY102" t="s">
        <v>15</v>
      </c>
      <c r="AZ102" t="s">
        <v>169</v>
      </c>
      <c r="BA102" t="s">
        <v>170</v>
      </c>
      <c r="BB102">
        <v>1010</v>
      </c>
      <c r="BC102" t="s">
        <v>85</v>
      </c>
      <c r="BD102" t="s">
        <v>86</v>
      </c>
      <c r="BF102" s="7">
        <v>43879.716377314799</v>
      </c>
      <c r="BG102" s="8" t="s">
        <v>20</v>
      </c>
      <c r="BI102">
        <v>6</v>
      </c>
      <c r="BJ102">
        <v>112849</v>
      </c>
      <c r="BK102">
        <v>107904</v>
      </c>
      <c r="BL102" t="s">
        <v>171</v>
      </c>
      <c r="BX102">
        <v>318702</v>
      </c>
    </row>
    <row r="103" spans="1:76" x14ac:dyDescent="0.25">
      <c r="A103">
        <v>314898</v>
      </c>
      <c r="B103">
        <v>124163</v>
      </c>
      <c r="F103" t="s">
        <v>0</v>
      </c>
      <c r="G103" t="s">
        <v>74</v>
      </c>
      <c r="H103" t="s">
        <v>250</v>
      </c>
      <c r="I103" t="s">
        <v>76</v>
      </c>
      <c r="K103">
        <v>1</v>
      </c>
      <c r="L103" t="s">
        <v>3</v>
      </c>
      <c r="M103">
        <v>102305</v>
      </c>
      <c r="N103" t="s">
        <v>4</v>
      </c>
      <c r="O103" t="s">
        <v>4</v>
      </c>
      <c r="U103" t="s">
        <v>251</v>
      </c>
      <c r="V103" s="2">
        <v>1</v>
      </c>
      <c r="W103" t="s">
        <v>6</v>
      </c>
      <c r="X103" t="s">
        <v>252</v>
      </c>
      <c r="Y103" s="3" t="s">
        <v>175</v>
      </c>
      <c r="Z103" s="4">
        <v>2</v>
      </c>
      <c r="AA103" s="5">
        <v>216</v>
      </c>
      <c r="AB103" s="5" t="s">
        <v>252</v>
      </c>
      <c r="AC103" t="s">
        <v>253</v>
      </c>
      <c r="AD103">
        <v>2016</v>
      </c>
      <c r="AE103">
        <v>7</v>
      </c>
      <c r="AF103">
        <v>13</v>
      </c>
      <c r="AG103" t="s">
        <v>48</v>
      </c>
      <c r="AJ103" t="s">
        <v>4</v>
      </c>
      <c r="AL103">
        <v>253445</v>
      </c>
      <c r="AM103">
        <v>6635576</v>
      </c>
      <c r="AN103" s="5">
        <v>253000</v>
      </c>
      <c r="AO103" s="5">
        <v>6635000</v>
      </c>
      <c r="AP103">
        <v>20</v>
      </c>
      <c r="AR103">
        <v>1010</v>
      </c>
      <c r="AT103" s="7" t="s">
        <v>254</v>
      </c>
      <c r="AU103">
        <v>102305</v>
      </c>
      <c r="AW103" s="6" t="s">
        <v>14</v>
      </c>
      <c r="AX103">
        <v>1</v>
      </c>
      <c r="AY103" t="s">
        <v>15</v>
      </c>
      <c r="AZ103" t="s">
        <v>255</v>
      </c>
      <c r="BA103" t="s">
        <v>256</v>
      </c>
      <c r="BB103">
        <v>1010</v>
      </c>
      <c r="BC103" t="s">
        <v>85</v>
      </c>
      <c r="BD103" t="s">
        <v>86</v>
      </c>
      <c r="BF103" s="7">
        <v>43710.332638888904</v>
      </c>
      <c r="BG103" s="8" t="s">
        <v>20</v>
      </c>
      <c r="BI103">
        <v>6</v>
      </c>
      <c r="BJ103">
        <v>108099</v>
      </c>
      <c r="BK103">
        <v>107911</v>
      </c>
      <c r="BL103" t="s">
        <v>257</v>
      </c>
      <c r="BX103">
        <v>314898</v>
      </c>
    </row>
    <row r="104" spans="1:76" x14ac:dyDescent="0.25">
      <c r="A104">
        <v>375880</v>
      </c>
      <c r="B104">
        <v>125063</v>
      </c>
      <c r="F104" t="s">
        <v>0</v>
      </c>
      <c r="G104" t="s">
        <v>74</v>
      </c>
      <c r="H104" t="s">
        <v>517</v>
      </c>
      <c r="I104" t="s">
        <v>76</v>
      </c>
      <c r="K104">
        <v>1</v>
      </c>
      <c r="L104" t="s">
        <v>3</v>
      </c>
      <c r="M104">
        <v>102305</v>
      </c>
      <c r="N104" t="s">
        <v>4</v>
      </c>
      <c r="O104" t="s">
        <v>4</v>
      </c>
      <c r="U104" t="s">
        <v>510</v>
      </c>
      <c r="V104" s="2">
        <v>1</v>
      </c>
      <c r="W104" t="s">
        <v>362</v>
      </c>
      <c r="X104" t="s">
        <v>362</v>
      </c>
      <c r="Y104" s="3" t="s">
        <v>175</v>
      </c>
      <c r="Z104" s="4">
        <v>2</v>
      </c>
      <c r="AA104" s="5">
        <v>301</v>
      </c>
      <c r="AB104" s="5" t="s">
        <v>362</v>
      </c>
      <c r="AC104" t="s">
        <v>518</v>
      </c>
      <c r="AD104">
        <v>2016</v>
      </c>
      <c r="AE104">
        <v>7</v>
      </c>
      <c r="AF104">
        <v>23</v>
      </c>
      <c r="AG104" t="s">
        <v>48</v>
      </c>
      <c r="AJ104" t="s">
        <v>4</v>
      </c>
      <c r="AL104">
        <v>262488</v>
      </c>
      <c r="AM104">
        <v>6644814</v>
      </c>
      <c r="AN104" s="5">
        <v>263000</v>
      </c>
      <c r="AO104" s="5">
        <v>6645000</v>
      </c>
      <c r="AP104">
        <v>20</v>
      </c>
      <c r="AR104">
        <v>1010</v>
      </c>
      <c r="AT104" s="7" t="s">
        <v>519</v>
      </c>
      <c r="AU104">
        <v>102305</v>
      </c>
      <c r="AW104" s="6" t="s">
        <v>14</v>
      </c>
      <c r="AX104">
        <v>1</v>
      </c>
      <c r="AY104" t="s">
        <v>15</v>
      </c>
      <c r="AZ104" t="s">
        <v>520</v>
      </c>
      <c r="BA104" t="s">
        <v>521</v>
      </c>
      <c r="BB104">
        <v>1010</v>
      </c>
      <c r="BC104" t="s">
        <v>85</v>
      </c>
      <c r="BD104" t="s">
        <v>86</v>
      </c>
      <c r="BF104" s="7">
        <v>43710.332638888904</v>
      </c>
      <c r="BG104" s="8" t="s">
        <v>20</v>
      </c>
      <c r="BI104">
        <v>6</v>
      </c>
      <c r="BJ104">
        <v>108819</v>
      </c>
      <c r="BK104">
        <v>107935</v>
      </c>
      <c r="BL104" t="s">
        <v>522</v>
      </c>
      <c r="BX104">
        <v>375880</v>
      </c>
    </row>
    <row r="105" spans="1:76" x14ac:dyDescent="0.25">
      <c r="A105">
        <v>18485</v>
      </c>
      <c r="C105">
        <v>1</v>
      </c>
      <c r="D105">
        <v>1</v>
      </c>
      <c r="E105">
        <v>1</v>
      </c>
      <c r="F105" t="s">
        <v>0</v>
      </c>
      <c r="G105" t="s">
        <v>444</v>
      </c>
      <c r="H105" t="s">
        <v>909</v>
      </c>
      <c r="I105" t="s">
        <v>34</v>
      </c>
      <c r="K105">
        <v>1</v>
      </c>
      <c r="L105" t="s">
        <v>3</v>
      </c>
      <c r="M105">
        <v>102305</v>
      </c>
      <c r="N105" t="s">
        <v>4</v>
      </c>
      <c r="O105" t="s">
        <v>4</v>
      </c>
      <c r="U105" t="s">
        <v>910</v>
      </c>
      <c r="V105" s="2">
        <v>1</v>
      </c>
      <c r="W105" t="s">
        <v>911</v>
      </c>
      <c r="X105" t="s">
        <v>912</v>
      </c>
      <c r="Y105" t="s">
        <v>913</v>
      </c>
      <c r="Z105" s="4">
        <v>11</v>
      </c>
      <c r="AA105" s="5">
        <v>1102</v>
      </c>
      <c r="AB105" s="5" t="s">
        <v>912</v>
      </c>
      <c r="AC105" t="s">
        <v>914</v>
      </c>
      <c r="AD105">
        <v>2016</v>
      </c>
      <c r="AE105">
        <v>8</v>
      </c>
      <c r="AF105">
        <v>28</v>
      </c>
      <c r="AG105" t="s">
        <v>915</v>
      </c>
      <c r="AH105" t="s">
        <v>915</v>
      </c>
      <c r="AJ105" t="s">
        <v>4</v>
      </c>
      <c r="AL105">
        <v>-39276</v>
      </c>
      <c r="AM105">
        <v>6558919</v>
      </c>
      <c r="AN105" s="5">
        <v>-39000</v>
      </c>
      <c r="AO105" s="5">
        <v>6559000</v>
      </c>
      <c r="AP105">
        <v>1</v>
      </c>
      <c r="AR105">
        <v>105</v>
      </c>
      <c r="AT105" s="7"/>
      <c r="AU105">
        <v>102305</v>
      </c>
      <c r="AW105" s="6" t="s">
        <v>14</v>
      </c>
      <c r="AX105">
        <v>1</v>
      </c>
      <c r="AY105" t="s">
        <v>15</v>
      </c>
      <c r="AZ105" t="s">
        <v>916</v>
      </c>
      <c r="BA105" t="s">
        <v>917</v>
      </c>
      <c r="BB105">
        <v>105</v>
      </c>
      <c r="BC105" t="s">
        <v>453</v>
      </c>
      <c r="BD105" t="s">
        <v>454</v>
      </c>
      <c r="BF105" s="7">
        <v>42818</v>
      </c>
      <c r="BG105" s="8" t="s">
        <v>20</v>
      </c>
      <c r="BI105">
        <v>5</v>
      </c>
      <c r="BJ105">
        <v>288304</v>
      </c>
      <c r="BL105" t="s">
        <v>918</v>
      </c>
      <c r="BN105" t="s">
        <v>919</v>
      </c>
      <c r="BX105">
        <v>18485</v>
      </c>
    </row>
    <row r="106" spans="1:76" x14ac:dyDescent="0.25">
      <c r="A106">
        <v>18486</v>
      </c>
      <c r="C106">
        <v>1</v>
      </c>
      <c r="D106">
        <v>1</v>
      </c>
      <c r="E106">
        <v>2</v>
      </c>
      <c r="F106" t="s">
        <v>0</v>
      </c>
      <c r="G106" t="s">
        <v>444</v>
      </c>
      <c r="H106" t="s">
        <v>920</v>
      </c>
      <c r="I106" t="s">
        <v>34</v>
      </c>
      <c r="K106">
        <v>1</v>
      </c>
      <c r="L106" t="s">
        <v>3</v>
      </c>
      <c r="M106">
        <v>102305</v>
      </c>
      <c r="N106" t="s">
        <v>4</v>
      </c>
      <c r="O106" t="s">
        <v>4</v>
      </c>
      <c r="U106" t="s">
        <v>910</v>
      </c>
      <c r="V106" s="2">
        <v>1</v>
      </c>
      <c r="W106" t="s">
        <v>911</v>
      </c>
      <c r="X106" t="s">
        <v>912</v>
      </c>
      <c r="Y106" t="s">
        <v>913</v>
      </c>
      <c r="Z106" s="4">
        <v>11</v>
      </c>
      <c r="AA106" s="5">
        <v>1102</v>
      </c>
      <c r="AB106" s="5" t="s">
        <v>912</v>
      </c>
      <c r="AC106" t="s">
        <v>914</v>
      </c>
      <c r="AD106">
        <v>2016</v>
      </c>
      <c r="AE106">
        <v>8</v>
      </c>
      <c r="AF106">
        <v>28</v>
      </c>
      <c r="AG106" t="s">
        <v>915</v>
      </c>
      <c r="AH106" t="s">
        <v>915</v>
      </c>
      <c r="AJ106" t="s">
        <v>4</v>
      </c>
      <c r="AL106">
        <v>-39276</v>
      </c>
      <c r="AM106">
        <v>6558919</v>
      </c>
      <c r="AN106" s="5">
        <v>-39000</v>
      </c>
      <c r="AO106" s="5">
        <v>6559000</v>
      </c>
      <c r="AP106">
        <v>1</v>
      </c>
      <c r="AR106">
        <v>105</v>
      </c>
      <c r="AT106" s="7"/>
      <c r="AU106">
        <v>102305</v>
      </c>
      <c r="AW106" s="6" t="s">
        <v>14</v>
      </c>
      <c r="AX106">
        <v>1</v>
      </c>
      <c r="AY106" t="s">
        <v>15</v>
      </c>
      <c r="AZ106" t="s">
        <v>916</v>
      </c>
      <c r="BA106" t="s">
        <v>921</v>
      </c>
      <c r="BB106">
        <v>105</v>
      </c>
      <c r="BC106" t="s">
        <v>453</v>
      </c>
      <c r="BD106" t="s">
        <v>454</v>
      </c>
      <c r="BF106" s="7">
        <v>42818</v>
      </c>
      <c r="BG106" s="8" t="s">
        <v>20</v>
      </c>
      <c r="BI106">
        <v>5</v>
      </c>
      <c r="BJ106">
        <v>288305</v>
      </c>
      <c r="BL106" t="s">
        <v>922</v>
      </c>
      <c r="BN106" t="s">
        <v>923</v>
      </c>
      <c r="BX106">
        <v>18486</v>
      </c>
    </row>
    <row r="107" spans="1:76" x14ac:dyDescent="0.25">
      <c r="A107">
        <v>28880</v>
      </c>
      <c r="B107">
        <v>118899</v>
      </c>
      <c r="F107" t="s">
        <v>0</v>
      </c>
      <c r="G107" t="s">
        <v>74</v>
      </c>
      <c r="H107" t="s">
        <v>924</v>
      </c>
      <c r="I107" t="s">
        <v>76</v>
      </c>
      <c r="K107">
        <v>1</v>
      </c>
      <c r="L107" t="s">
        <v>3</v>
      </c>
      <c r="M107">
        <v>102305</v>
      </c>
      <c r="N107" t="s">
        <v>4</v>
      </c>
      <c r="O107" t="s">
        <v>4</v>
      </c>
      <c r="R107" t="s">
        <v>446</v>
      </c>
      <c r="U107" t="s">
        <v>925</v>
      </c>
      <c r="V107" s="2">
        <v>1</v>
      </c>
      <c r="W107" t="s">
        <v>911</v>
      </c>
      <c r="X107" t="s">
        <v>926</v>
      </c>
      <c r="Y107" t="s">
        <v>913</v>
      </c>
      <c r="Z107" s="4">
        <v>11</v>
      </c>
      <c r="AA107" s="5">
        <v>1103</v>
      </c>
      <c r="AB107" s="5" t="s">
        <v>926</v>
      </c>
      <c r="AC107" t="s">
        <v>927</v>
      </c>
      <c r="AD107">
        <v>2016</v>
      </c>
      <c r="AE107">
        <v>5</v>
      </c>
      <c r="AF107">
        <v>22</v>
      </c>
      <c r="AG107" t="s">
        <v>928</v>
      </c>
      <c r="AJ107" t="s">
        <v>4</v>
      </c>
      <c r="AL107">
        <v>-33877</v>
      </c>
      <c r="AM107">
        <v>6570465</v>
      </c>
      <c r="AN107" s="5">
        <v>-33000</v>
      </c>
      <c r="AO107" s="5">
        <v>6571000</v>
      </c>
      <c r="AP107">
        <v>5</v>
      </c>
      <c r="AR107">
        <v>1010</v>
      </c>
      <c r="AT107" s="7" t="s">
        <v>929</v>
      </c>
      <c r="AU107">
        <v>102305</v>
      </c>
      <c r="AW107" s="6" t="s">
        <v>14</v>
      </c>
      <c r="AX107">
        <v>1</v>
      </c>
      <c r="AY107" t="s">
        <v>15</v>
      </c>
      <c r="AZ107" t="s">
        <v>930</v>
      </c>
      <c r="BA107" t="s">
        <v>931</v>
      </c>
      <c r="BB107">
        <v>1010</v>
      </c>
      <c r="BC107" t="s">
        <v>85</v>
      </c>
      <c r="BD107" t="s">
        <v>86</v>
      </c>
      <c r="BF107" s="7">
        <v>43688.144606481503</v>
      </c>
      <c r="BG107" s="8" t="s">
        <v>20</v>
      </c>
      <c r="BI107">
        <v>6</v>
      </c>
      <c r="BJ107">
        <v>103520</v>
      </c>
      <c r="BK107">
        <v>107864</v>
      </c>
      <c r="BL107" t="s">
        <v>932</v>
      </c>
      <c r="BX107">
        <v>28880</v>
      </c>
    </row>
    <row r="108" spans="1:76" x14ac:dyDescent="0.25">
      <c r="A108">
        <v>485066</v>
      </c>
      <c r="C108">
        <v>1</v>
      </c>
      <c r="D108">
        <v>1</v>
      </c>
      <c r="E108">
        <v>1</v>
      </c>
      <c r="F108" t="s">
        <v>0</v>
      </c>
      <c r="G108" t="s">
        <v>1</v>
      </c>
      <c r="H108" t="s">
        <v>1188</v>
      </c>
      <c r="I108" t="s">
        <v>34</v>
      </c>
      <c r="K108">
        <v>1</v>
      </c>
      <c r="L108" t="s">
        <v>3</v>
      </c>
      <c r="M108">
        <v>102305</v>
      </c>
      <c r="N108" t="s">
        <v>4</v>
      </c>
      <c r="O108" t="s">
        <v>4</v>
      </c>
      <c r="U108" t="s">
        <v>1189</v>
      </c>
      <c r="V108" s="2">
        <v>1</v>
      </c>
      <c r="W108" t="s">
        <v>1173</v>
      </c>
      <c r="X108" t="s">
        <v>1190</v>
      </c>
      <c r="Y108" s="3" t="s">
        <v>1175</v>
      </c>
      <c r="Z108" s="4">
        <v>16</v>
      </c>
      <c r="AA108" s="5">
        <v>1640</v>
      </c>
      <c r="AB108" t="s">
        <v>1190</v>
      </c>
      <c r="AC108" t="s">
        <v>1191</v>
      </c>
      <c r="AD108">
        <v>2016</v>
      </c>
      <c r="AE108">
        <v>7</v>
      </c>
      <c r="AF108">
        <v>1</v>
      </c>
      <c r="AG108" t="s">
        <v>1192</v>
      </c>
      <c r="AH108" t="s">
        <v>1192</v>
      </c>
      <c r="AJ108" t="s">
        <v>4</v>
      </c>
      <c r="AL108">
        <v>313542</v>
      </c>
      <c r="AM108">
        <v>6944432</v>
      </c>
      <c r="AN108" s="5">
        <v>313000</v>
      </c>
      <c r="AO108" s="5">
        <v>6945000</v>
      </c>
      <c r="AP108">
        <v>7</v>
      </c>
      <c r="AR108">
        <v>8</v>
      </c>
      <c r="AS108" t="s">
        <v>27</v>
      </c>
      <c r="AU108">
        <v>102305</v>
      </c>
      <c r="AW108" s="6" t="s">
        <v>14</v>
      </c>
      <c r="AX108">
        <v>1</v>
      </c>
      <c r="AY108" t="s">
        <v>15</v>
      </c>
      <c r="AZ108" t="s">
        <v>1193</v>
      </c>
      <c r="BA108" t="s">
        <v>1194</v>
      </c>
      <c r="BB108">
        <v>8</v>
      </c>
      <c r="BC108" t="s">
        <v>18</v>
      </c>
      <c r="BD108" t="s">
        <v>19</v>
      </c>
      <c r="BF108" s="7">
        <v>43431</v>
      </c>
      <c r="BG108" s="8" t="s">
        <v>20</v>
      </c>
      <c r="BI108">
        <v>3</v>
      </c>
      <c r="BJ108">
        <v>468164</v>
      </c>
      <c r="BL108" t="s">
        <v>1195</v>
      </c>
      <c r="BN108" t="s">
        <v>1196</v>
      </c>
      <c r="BX108">
        <v>485066</v>
      </c>
    </row>
    <row r="109" spans="1:76" x14ac:dyDescent="0.25">
      <c r="A109">
        <v>391046</v>
      </c>
      <c r="C109">
        <v>1</v>
      </c>
      <c r="D109">
        <v>1</v>
      </c>
      <c r="E109">
        <v>1</v>
      </c>
      <c r="F109" t="s">
        <v>0</v>
      </c>
      <c r="G109" t="s">
        <v>74</v>
      </c>
      <c r="H109" t="s">
        <v>172</v>
      </c>
      <c r="I109" t="s">
        <v>76</v>
      </c>
      <c r="K109">
        <v>1</v>
      </c>
      <c r="L109" t="s">
        <v>3</v>
      </c>
      <c r="M109">
        <v>102305</v>
      </c>
      <c r="N109" t="s">
        <v>4</v>
      </c>
      <c r="O109" t="s">
        <v>4</v>
      </c>
      <c r="U109" t="s">
        <v>173</v>
      </c>
      <c r="V109" s="2">
        <v>1</v>
      </c>
      <c r="W109" t="s">
        <v>6</v>
      </c>
      <c r="X109" t="s">
        <v>174</v>
      </c>
      <c r="Y109" s="3" t="s">
        <v>175</v>
      </c>
      <c r="Z109" s="4">
        <v>2</v>
      </c>
      <c r="AA109" s="5">
        <v>211</v>
      </c>
      <c r="AB109" s="5" t="s">
        <v>174</v>
      </c>
      <c r="AC109" t="s">
        <v>176</v>
      </c>
      <c r="AD109">
        <v>2017</v>
      </c>
      <c r="AE109">
        <v>6</v>
      </c>
      <c r="AF109">
        <v>1</v>
      </c>
      <c r="AG109" t="s">
        <v>48</v>
      </c>
      <c r="AJ109" t="s">
        <v>4</v>
      </c>
      <c r="AL109">
        <v>265066</v>
      </c>
      <c r="AM109">
        <v>6614669</v>
      </c>
      <c r="AN109" s="5">
        <v>265000</v>
      </c>
      <c r="AO109" s="5">
        <v>6615000</v>
      </c>
      <c r="AP109">
        <v>20</v>
      </c>
      <c r="AR109">
        <v>1010</v>
      </c>
      <c r="AT109" s="7" t="s">
        <v>177</v>
      </c>
      <c r="AU109">
        <v>102305</v>
      </c>
      <c r="AW109" s="6" t="s">
        <v>14</v>
      </c>
      <c r="AX109">
        <v>1</v>
      </c>
      <c r="AY109" t="s">
        <v>15</v>
      </c>
      <c r="AZ109" t="s">
        <v>178</v>
      </c>
      <c r="BA109" t="s">
        <v>179</v>
      </c>
      <c r="BB109">
        <v>1010</v>
      </c>
      <c r="BC109" t="s">
        <v>85</v>
      </c>
      <c r="BD109" t="s">
        <v>86</v>
      </c>
      <c r="BF109" s="7">
        <v>43710.333333333299</v>
      </c>
      <c r="BG109" s="8" t="s">
        <v>20</v>
      </c>
      <c r="BI109">
        <v>6</v>
      </c>
      <c r="BJ109">
        <v>122212</v>
      </c>
      <c r="BL109" t="s">
        <v>180</v>
      </c>
      <c r="BX109">
        <v>391046</v>
      </c>
    </row>
    <row r="110" spans="1:76" x14ac:dyDescent="0.25">
      <c r="A110">
        <v>349902</v>
      </c>
      <c r="C110">
        <v>1</v>
      </c>
      <c r="D110">
        <v>1</v>
      </c>
      <c r="E110">
        <v>1</v>
      </c>
      <c r="F110" t="s">
        <v>0</v>
      </c>
      <c r="G110" t="s">
        <v>74</v>
      </c>
      <c r="H110" t="s">
        <v>422</v>
      </c>
      <c r="I110" t="s">
        <v>76</v>
      </c>
      <c r="K110">
        <v>1</v>
      </c>
      <c r="L110" t="s">
        <v>3</v>
      </c>
      <c r="M110">
        <v>102305</v>
      </c>
      <c r="N110" t="s">
        <v>4</v>
      </c>
      <c r="O110" t="s">
        <v>4</v>
      </c>
      <c r="U110" t="s">
        <v>423</v>
      </c>
      <c r="V110" s="2">
        <v>1</v>
      </c>
      <c r="W110" t="s">
        <v>362</v>
      </c>
      <c r="X110" t="s">
        <v>362</v>
      </c>
      <c r="Y110" s="3" t="s">
        <v>175</v>
      </c>
      <c r="Z110" s="4">
        <v>2</v>
      </c>
      <c r="AA110" s="5">
        <v>301</v>
      </c>
      <c r="AB110" s="5" t="s">
        <v>362</v>
      </c>
      <c r="AC110" t="s">
        <v>424</v>
      </c>
      <c r="AD110">
        <v>2017</v>
      </c>
      <c r="AE110">
        <v>8</v>
      </c>
      <c r="AF110">
        <v>23</v>
      </c>
      <c r="AG110" t="s">
        <v>425</v>
      </c>
      <c r="AJ110" t="s">
        <v>4</v>
      </c>
      <c r="AL110">
        <v>259103</v>
      </c>
      <c r="AM110">
        <v>6652702</v>
      </c>
      <c r="AN110" s="5">
        <v>259000</v>
      </c>
      <c r="AO110" s="5">
        <v>6653000</v>
      </c>
      <c r="AP110">
        <v>10</v>
      </c>
      <c r="AR110">
        <v>1010</v>
      </c>
      <c r="AT110" s="7" t="s">
        <v>426</v>
      </c>
      <c r="AU110">
        <v>102305</v>
      </c>
      <c r="AW110" s="6" t="s">
        <v>14</v>
      </c>
      <c r="AX110">
        <v>1</v>
      </c>
      <c r="AY110" t="s">
        <v>15</v>
      </c>
      <c r="AZ110" t="s">
        <v>427</v>
      </c>
      <c r="BA110" t="s">
        <v>428</v>
      </c>
      <c r="BB110">
        <v>1010</v>
      </c>
      <c r="BC110" t="s">
        <v>85</v>
      </c>
      <c r="BD110" t="s">
        <v>86</v>
      </c>
      <c r="BF110" s="7">
        <v>43046.852407407401</v>
      </c>
      <c r="BG110" s="8" t="s">
        <v>20</v>
      </c>
      <c r="BI110">
        <v>6</v>
      </c>
      <c r="BJ110">
        <v>139262</v>
      </c>
      <c r="BL110" t="s">
        <v>429</v>
      </c>
      <c r="BX110">
        <v>349902</v>
      </c>
    </row>
    <row r="111" spans="1:76" x14ac:dyDescent="0.25">
      <c r="A111">
        <v>349803</v>
      </c>
      <c r="C111">
        <v>1</v>
      </c>
      <c r="D111">
        <v>1</v>
      </c>
      <c r="E111">
        <v>2</v>
      </c>
      <c r="F111" t="s">
        <v>0</v>
      </c>
      <c r="G111" t="s">
        <v>74</v>
      </c>
      <c r="H111" t="s">
        <v>430</v>
      </c>
      <c r="I111" t="s">
        <v>76</v>
      </c>
      <c r="K111">
        <v>1</v>
      </c>
      <c r="L111" t="s">
        <v>3</v>
      </c>
      <c r="M111">
        <v>102305</v>
      </c>
      <c r="N111" t="s">
        <v>4</v>
      </c>
      <c r="O111" t="s">
        <v>4</v>
      </c>
      <c r="U111" t="s">
        <v>423</v>
      </c>
      <c r="V111" s="2">
        <v>1</v>
      </c>
      <c r="W111" t="s">
        <v>362</v>
      </c>
      <c r="X111" t="s">
        <v>362</v>
      </c>
      <c r="Y111" s="3" t="s">
        <v>175</v>
      </c>
      <c r="Z111" s="4">
        <v>2</v>
      </c>
      <c r="AA111" s="5">
        <v>301</v>
      </c>
      <c r="AB111" s="5" t="s">
        <v>362</v>
      </c>
      <c r="AC111" t="s">
        <v>431</v>
      </c>
      <c r="AD111">
        <v>2017</v>
      </c>
      <c r="AE111">
        <v>8</v>
      </c>
      <c r="AF111">
        <v>23</v>
      </c>
      <c r="AG111" t="s">
        <v>425</v>
      </c>
      <c r="AJ111" t="s">
        <v>4</v>
      </c>
      <c r="AL111">
        <v>259084</v>
      </c>
      <c r="AM111">
        <v>6652707</v>
      </c>
      <c r="AN111" s="5">
        <v>259000</v>
      </c>
      <c r="AO111" s="5">
        <v>6653000</v>
      </c>
      <c r="AP111">
        <v>10</v>
      </c>
      <c r="AR111">
        <v>1010</v>
      </c>
      <c r="AT111" s="7" t="s">
        <v>432</v>
      </c>
      <c r="AU111">
        <v>102305</v>
      </c>
      <c r="AW111" s="6" t="s">
        <v>14</v>
      </c>
      <c r="AX111">
        <v>1</v>
      </c>
      <c r="AY111" t="s">
        <v>15</v>
      </c>
      <c r="AZ111" t="s">
        <v>433</v>
      </c>
      <c r="BA111" t="s">
        <v>434</v>
      </c>
      <c r="BB111">
        <v>1010</v>
      </c>
      <c r="BC111" t="s">
        <v>85</v>
      </c>
      <c r="BD111" t="s">
        <v>86</v>
      </c>
      <c r="BF111" s="7">
        <v>43046.852407407401</v>
      </c>
      <c r="BG111" s="8" t="s">
        <v>20</v>
      </c>
      <c r="BI111">
        <v>6</v>
      </c>
      <c r="BJ111">
        <v>139263</v>
      </c>
      <c r="BL111" t="s">
        <v>435</v>
      </c>
      <c r="BX111">
        <v>349803</v>
      </c>
    </row>
    <row r="112" spans="1:76" x14ac:dyDescent="0.25">
      <c r="A112">
        <v>211728</v>
      </c>
      <c r="C112">
        <v>1</v>
      </c>
      <c r="D112">
        <v>1</v>
      </c>
      <c r="E112">
        <v>2</v>
      </c>
      <c r="F112" t="s">
        <v>0</v>
      </c>
      <c r="G112" t="s">
        <v>1</v>
      </c>
      <c r="H112" t="s">
        <v>756</v>
      </c>
      <c r="I112" t="s">
        <v>34</v>
      </c>
      <c r="K112">
        <v>1</v>
      </c>
      <c r="L112" t="s">
        <v>3</v>
      </c>
      <c r="M112">
        <v>102305</v>
      </c>
      <c r="N112" t="s">
        <v>4</v>
      </c>
      <c r="O112" t="s">
        <v>4</v>
      </c>
      <c r="U112" t="s">
        <v>750</v>
      </c>
      <c r="V112" s="2">
        <v>1</v>
      </c>
      <c r="W112" t="s">
        <v>697</v>
      </c>
      <c r="X112" t="s">
        <v>716</v>
      </c>
      <c r="Y112" s="3" t="s">
        <v>699</v>
      </c>
      <c r="Z112" s="4">
        <v>7</v>
      </c>
      <c r="AA112" s="5">
        <v>709</v>
      </c>
      <c r="AB112" s="5" t="s">
        <v>716</v>
      </c>
      <c r="AC112" t="s">
        <v>751</v>
      </c>
      <c r="AD112">
        <v>2017</v>
      </c>
      <c r="AE112">
        <v>5</v>
      </c>
      <c r="AF112">
        <v>6</v>
      </c>
      <c r="AG112" t="s">
        <v>735</v>
      </c>
      <c r="AH112" t="s">
        <v>735</v>
      </c>
      <c r="AJ112" t="s">
        <v>4</v>
      </c>
      <c r="AL112">
        <v>214681</v>
      </c>
      <c r="AM112">
        <v>6558916</v>
      </c>
      <c r="AN112" s="5">
        <v>215000</v>
      </c>
      <c r="AO112" s="5">
        <v>6559000</v>
      </c>
      <c r="AP112">
        <v>7</v>
      </c>
      <c r="AR112">
        <v>8</v>
      </c>
      <c r="AS112" t="s">
        <v>27</v>
      </c>
      <c r="AU112">
        <v>102305</v>
      </c>
      <c r="AW112" s="6" t="s">
        <v>14</v>
      </c>
      <c r="AX112">
        <v>1</v>
      </c>
      <c r="AY112" t="s">
        <v>15</v>
      </c>
      <c r="AZ112" t="s">
        <v>752</v>
      </c>
      <c r="BA112" t="s">
        <v>757</v>
      </c>
      <c r="BB112">
        <v>8</v>
      </c>
      <c r="BC112" t="s">
        <v>18</v>
      </c>
      <c r="BD112" t="s">
        <v>19</v>
      </c>
      <c r="BF112" s="7">
        <v>43760</v>
      </c>
      <c r="BG112" s="8" t="s">
        <v>20</v>
      </c>
      <c r="BI112">
        <v>3</v>
      </c>
      <c r="BJ112">
        <v>476446</v>
      </c>
      <c r="BL112" t="s">
        <v>758</v>
      </c>
      <c r="BN112" t="s">
        <v>759</v>
      </c>
      <c r="BX112">
        <v>211728</v>
      </c>
    </row>
    <row r="113" spans="1:76" x14ac:dyDescent="0.25">
      <c r="A113">
        <v>28823</v>
      </c>
      <c r="C113">
        <v>1</v>
      </c>
      <c r="F113" t="s">
        <v>0</v>
      </c>
      <c r="G113" t="s">
        <v>74</v>
      </c>
      <c r="H113" t="s">
        <v>933</v>
      </c>
      <c r="I113" s="1" t="str">
        <f>HYPERLINK(AT113,"Foto")</f>
        <v>Foto</v>
      </c>
      <c r="K113">
        <v>1</v>
      </c>
      <c r="L113" t="s">
        <v>3</v>
      </c>
      <c r="M113">
        <v>102305</v>
      </c>
      <c r="N113" t="s">
        <v>4</v>
      </c>
      <c r="O113" t="s">
        <v>4</v>
      </c>
      <c r="U113" t="s">
        <v>925</v>
      </c>
      <c r="V113" s="2">
        <v>1</v>
      </c>
      <c r="W113" t="s">
        <v>911</v>
      </c>
      <c r="X113" t="s">
        <v>926</v>
      </c>
      <c r="Y113" t="s">
        <v>913</v>
      </c>
      <c r="Z113" s="4">
        <v>11</v>
      </c>
      <c r="AA113" s="5">
        <v>1103</v>
      </c>
      <c r="AB113" s="5" t="s">
        <v>926</v>
      </c>
      <c r="AC113" t="s">
        <v>934</v>
      </c>
      <c r="AD113">
        <v>2017</v>
      </c>
      <c r="AE113">
        <v>5</v>
      </c>
      <c r="AF113">
        <v>16</v>
      </c>
      <c r="AG113" t="s">
        <v>935</v>
      </c>
      <c r="AJ113" t="s">
        <v>4</v>
      </c>
      <c r="AL113">
        <v>-33886</v>
      </c>
      <c r="AM113">
        <v>6570460</v>
      </c>
      <c r="AN113" s="5">
        <v>-33000</v>
      </c>
      <c r="AO113" s="5">
        <v>6571000</v>
      </c>
      <c r="AP113">
        <v>10</v>
      </c>
      <c r="AR113">
        <v>1010</v>
      </c>
      <c r="AS113" t="s">
        <v>936</v>
      </c>
      <c r="AT113" s="7" t="s">
        <v>937</v>
      </c>
      <c r="AU113">
        <v>102305</v>
      </c>
      <c r="AW113" s="6" t="s">
        <v>14</v>
      </c>
      <c r="AX113">
        <v>1</v>
      </c>
      <c r="AY113" t="s">
        <v>15</v>
      </c>
      <c r="AZ113" t="s">
        <v>938</v>
      </c>
      <c r="BA113" t="s">
        <v>939</v>
      </c>
      <c r="BB113">
        <v>1010</v>
      </c>
      <c r="BC113" t="s">
        <v>85</v>
      </c>
      <c r="BD113" t="s">
        <v>86</v>
      </c>
      <c r="BE113">
        <v>1</v>
      </c>
      <c r="BF113" s="7">
        <v>43710.333333333299</v>
      </c>
      <c r="BG113" s="8" t="s">
        <v>20</v>
      </c>
      <c r="BI113">
        <v>6</v>
      </c>
      <c r="BJ113">
        <v>120631</v>
      </c>
      <c r="BL113" t="s">
        <v>940</v>
      </c>
      <c r="BX113">
        <v>28823</v>
      </c>
    </row>
    <row r="114" spans="1:76" x14ac:dyDescent="0.25">
      <c r="A114">
        <v>94072</v>
      </c>
      <c r="C114">
        <v>1</v>
      </c>
      <c r="D114">
        <v>1</v>
      </c>
      <c r="E114">
        <v>1</v>
      </c>
      <c r="F114" t="s">
        <v>0</v>
      </c>
      <c r="G114" t="s">
        <v>74</v>
      </c>
      <c r="H114" t="s">
        <v>1130</v>
      </c>
      <c r="I114" s="1" t="str">
        <f>HYPERLINK(AT114,"Foto")</f>
        <v>Foto</v>
      </c>
      <c r="K114">
        <v>1</v>
      </c>
      <c r="L114" t="s">
        <v>3</v>
      </c>
      <c r="M114">
        <v>102305</v>
      </c>
      <c r="N114" t="s">
        <v>4</v>
      </c>
      <c r="O114" t="s">
        <v>4</v>
      </c>
      <c r="U114" t="s">
        <v>1131</v>
      </c>
      <c r="V114" s="2">
        <v>1</v>
      </c>
      <c r="W114" t="s">
        <v>1096</v>
      </c>
      <c r="X114" t="s">
        <v>1132</v>
      </c>
      <c r="Y114" t="s">
        <v>1098</v>
      </c>
      <c r="Z114" s="4">
        <v>15</v>
      </c>
      <c r="AA114" s="5">
        <v>1504</v>
      </c>
      <c r="AB114" t="s">
        <v>1132</v>
      </c>
      <c r="AC114" t="s">
        <v>1133</v>
      </c>
      <c r="AD114">
        <v>2017</v>
      </c>
      <c r="AE114">
        <v>6</v>
      </c>
      <c r="AF114">
        <v>10</v>
      </c>
      <c r="AG114" t="s">
        <v>1134</v>
      </c>
      <c r="AJ114" t="s">
        <v>4</v>
      </c>
      <c r="AL114">
        <v>45942</v>
      </c>
      <c r="AM114">
        <v>6957827</v>
      </c>
      <c r="AN114" s="5">
        <v>45000</v>
      </c>
      <c r="AO114" s="5">
        <v>6957000</v>
      </c>
      <c r="AP114">
        <v>10</v>
      </c>
      <c r="AR114">
        <v>1010</v>
      </c>
      <c r="AS114" t="s">
        <v>1135</v>
      </c>
      <c r="AT114" s="7" t="s">
        <v>1136</v>
      </c>
      <c r="AU114">
        <v>102305</v>
      </c>
      <c r="AW114" s="6" t="s">
        <v>14</v>
      </c>
      <c r="AX114">
        <v>1</v>
      </c>
      <c r="AY114" t="s">
        <v>15</v>
      </c>
      <c r="AZ114" t="s">
        <v>1137</v>
      </c>
      <c r="BA114" t="s">
        <v>1138</v>
      </c>
      <c r="BB114">
        <v>1010</v>
      </c>
      <c r="BC114" t="s">
        <v>85</v>
      </c>
      <c r="BD114" t="s">
        <v>86</v>
      </c>
      <c r="BE114">
        <v>1</v>
      </c>
      <c r="BF114" s="7">
        <v>43002.108333333301</v>
      </c>
      <c r="BG114" s="8" t="s">
        <v>20</v>
      </c>
      <c r="BI114">
        <v>6</v>
      </c>
      <c r="BJ114">
        <v>123046</v>
      </c>
      <c r="BL114" t="s">
        <v>1139</v>
      </c>
      <c r="BX114">
        <v>94072</v>
      </c>
    </row>
    <row r="115" spans="1:76" x14ac:dyDescent="0.25">
      <c r="A115">
        <v>184667</v>
      </c>
      <c r="C115">
        <v>1</v>
      </c>
      <c r="D115">
        <v>1</v>
      </c>
      <c r="E115">
        <v>1</v>
      </c>
      <c r="F115" t="s">
        <v>0</v>
      </c>
      <c r="G115" t="s">
        <v>74</v>
      </c>
      <c r="H115" t="s">
        <v>1161</v>
      </c>
      <c r="I115" s="1" t="str">
        <f>HYPERLINK(AT115,"Foto")</f>
        <v>Foto</v>
      </c>
      <c r="K115">
        <v>1</v>
      </c>
      <c r="L115" t="s">
        <v>3</v>
      </c>
      <c r="M115">
        <v>102305</v>
      </c>
      <c r="N115" t="s">
        <v>4</v>
      </c>
      <c r="O115" t="s">
        <v>4</v>
      </c>
      <c r="U115" t="s">
        <v>1162</v>
      </c>
      <c r="V115" s="2">
        <v>1</v>
      </c>
      <c r="W115" t="s">
        <v>1096</v>
      </c>
      <c r="X115" t="s">
        <v>1163</v>
      </c>
      <c r="Y115" t="s">
        <v>1098</v>
      </c>
      <c r="Z115" s="4">
        <v>15</v>
      </c>
      <c r="AA115" s="5">
        <v>1566</v>
      </c>
      <c r="AB115" s="5" t="s">
        <v>1163</v>
      </c>
      <c r="AC115" t="s">
        <v>1164</v>
      </c>
      <c r="AD115">
        <v>2017</v>
      </c>
      <c r="AE115">
        <v>5</v>
      </c>
      <c r="AF115">
        <v>27</v>
      </c>
      <c r="AG115" t="s">
        <v>1165</v>
      </c>
      <c r="AJ115" t="s">
        <v>4</v>
      </c>
      <c r="AL115">
        <v>176200</v>
      </c>
      <c r="AM115">
        <v>6985300</v>
      </c>
      <c r="AN115" s="5">
        <v>177000</v>
      </c>
      <c r="AO115" s="5">
        <v>6985000</v>
      </c>
      <c r="AP115">
        <v>5</v>
      </c>
      <c r="AR115">
        <v>1010</v>
      </c>
      <c r="AS115" t="s">
        <v>1166</v>
      </c>
      <c r="AT115" s="7" t="s">
        <v>1167</v>
      </c>
      <c r="AU115">
        <v>102305</v>
      </c>
      <c r="AW115" s="6" t="s">
        <v>14</v>
      </c>
      <c r="AX115">
        <v>1</v>
      </c>
      <c r="AY115" t="s">
        <v>15</v>
      </c>
      <c r="AZ115" t="s">
        <v>1168</v>
      </c>
      <c r="BA115" t="s">
        <v>1169</v>
      </c>
      <c r="BB115">
        <v>1010</v>
      </c>
      <c r="BC115" t="s">
        <v>85</v>
      </c>
      <c r="BD115" t="s">
        <v>86</v>
      </c>
      <c r="BE115">
        <v>1</v>
      </c>
      <c r="BF115" s="7">
        <v>43710.333333333299</v>
      </c>
      <c r="BG115" s="8" t="s">
        <v>20</v>
      </c>
      <c r="BI115">
        <v>6</v>
      </c>
      <c r="BJ115">
        <v>121692</v>
      </c>
      <c r="BL115" t="s">
        <v>1170</v>
      </c>
      <c r="BX115">
        <v>184667</v>
      </c>
    </row>
    <row r="116" spans="1:76" x14ac:dyDescent="0.25">
      <c r="A116">
        <v>390982</v>
      </c>
      <c r="C116">
        <v>1</v>
      </c>
      <c r="D116">
        <v>1</v>
      </c>
      <c r="E116">
        <v>2</v>
      </c>
      <c r="F116" t="s">
        <v>0</v>
      </c>
      <c r="G116" t="s">
        <v>74</v>
      </c>
      <c r="H116" t="s">
        <v>181</v>
      </c>
      <c r="I116" s="1" t="str">
        <f>HYPERLINK(AT116,"Foto")</f>
        <v>Foto</v>
      </c>
      <c r="K116">
        <v>1</v>
      </c>
      <c r="L116" t="s">
        <v>3</v>
      </c>
      <c r="M116">
        <v>102305</v>
      </c>
      <c r="N116" t="s">
        <v>4</v>
      </c>
      <c r="O116" t="s">
        <v>4</v>
      </c>
      <c r="U116" t="s">
        <v>173</v>
      </c>
      <c r="V116" s="2">
        <v>1</v>
      </c>
      <c r="W116" t="s">
        <v>6</v>
      </c>
      <c r="X116" t="s">
        <v>174</v>
      </c>
      <c r="Y116" s="3" t="s">
        <v>175</v>
      </c>
      <c r="Z116" s="4">
        <v>2</v>
      </c>
      <c r="AA116" s="5">
        <v>211</v>
      </c>
      <c r="AB116" s="5" t="s">
        <v>174</v>
      </c>
      <c r="AC116" t="s">
        <v>182</v>
      </c>
      <c r="AD116">
        <v>2018</v>
      </c>
      <c r="AE116">
        <v>8</v>
      </c>
      <c r="AF116">
        <v>17</v>
      </c>
      <c r="AG116" t="s">
        <v>183</v>
      </c>
      <c r="AJ116" t="s">
        <v>4</v>
      </c>
      <c r="AL116">
        <v>265051</v>
      </c>
      <c r="AM116">
        <v>6614668</v>
      </c>
      <c r="AN116" s="5">
        <v>265000</v>
      </c>
      <c r="AO116" s="5">
        <v>6615000</v>
      </c>
      <c r="AP116">
        <v>10</v>
      </c>
      <c r="AR116">
        <v>1010</v>
      </c>
      <c r="AS116" t="s">
        <v>184</v>
      </c>
      <c r="AT116" s="7" t="s">
        <v>185</v>
      </c>
      <c r="AU116">
        <v>102305</v>
      </c>
      <c r="AW116" s="6" t="s">
        <v>14</v>
      </c>
      <c r="AX116">
        <v>1</v>
      </c>
      <c r="AY116" t="s">
        <v>15</v>
      </c>
      <c r="AZ116" t="s">
        <v>186</v>
      </c>
      <c r="BA116" t="s">
        <v>187</v>
      </c>
      <c r="BB116">
        <v>1010</v>
      </c>
      <c r="BC116" t="s">
        <v>85</v>
      </c>
      <c r="BD116" t="s">
        <v>86</v>
      </c>
      <c r="BE116">
        <v>1</v>
      </c>
      <c r="BF116" s="7">
        <v>43713.546527777798</v>
      </c>
      <c r="BG116" s="8" t="s">
        <v>20</v>
      </c>
      <c r="BI116">
        <v>6</v>
      </c>
      <c r="BJ116">
        <v>163682</v>
      </c>
      <c r="BL116" t="s">
        <v>188</v>
      </c>
      <c r="BX116">
        <v>390982</v>
      </c>
    </row>
    <row r="117" spans="1:76" x14ac:dyDescent="0.25">
      <c r="A117">
        <v>286647</v>
      </c>
      <c r="C117">
        <v>1</v>
      </c>
      <c r="D117">
        <v>1</v>
      </c>
      <c r="E117">
        <v>1</v>
      </c>
      <c r="F117" t="s">
        <v>0</v>
      </c>
      <c r="G117" t="s">
        <v>352</v>
      </c>
      <c r="H117" t="s">
        <v>353</v>
      </c>
      <c r="I117" t="s">
        <v>76</v>
      </c>
      <c r="K117">
        <v>1</v>
      </c>
      <c r="L117" t="s">
        <v>3</v>
      </c>
      <c r="M117">
        <v>102305</v>
      </c>
      <c r="N117" t="s">
        <v>4</v>
      </c>
      <c r="O117" t="s">
        <v>4</v>
      </c>
      <c r="U117" t="s">
        <v>354</v>
      </c>
      <c r="V117" s="2">
        <v>1</v>
      </c>
      <c r="W117" t="s">
        <v>6</v>
      </c>
      <c r="X117" t="s">
        <v>322</v>
      </c>
      <c r="Y117" s="3" t="s">
        <v>175</v>
      </c>
      <c r="Z117" s="4">
        <v>2</v>
      </c>
      <c r="AA117" s="5">
        <v>220</v>
      </c>
      <c r="AB117" s="5" t="s">
        <v>322</v>
      </c>
      <c r="AC117" t="s">
        <v>355</v>
      </c>
      <c r="AD117">
        <v>2018</v>
      </c>
      <c r="AE117">
        <v>6</v>
      </c>
      <c r="AF117">
        <v>6</v>
      </c>
      <c r="AG117" t="s">
        <v>356</v>
      </c>
      <c r="AH117" t="s">
        <v>356</v>
      </c>
      <c r="AJ117" t="s">
        <v>4</v>
      </c>
      <c r="AL117">
        <v>246160</v>
      </c>
      <c r="AM117">
        <v>6642550</v>
      </c>
      <c r="AN117" s="5">
        <v>247000</v>
      </c>
      <c r="AO117" s="5">
        <v>6643000</v>
      </c>
      <c r="AP117">
        <v>37</v>
      </c>
      <c r="AR117">
        <v>59</v>
      </c>
      <c r="AU117">
        <v>102305</v>
      </c>
      <c r="AW117" s="6" t="s">
        <v>14</v>
      </c>
      <c r="AX117">
        <v>1</v>
      </c>
      <c r="AY117" t="s">
        <v>15</v>
      </c>
      <c r="AZ117" t="s">
        <v>357</v>
      </c>
      <c r="BA117" t="s">
        <v>353</v>
      </c>
      <c r="BB117">
        <v>59</v>
      </c>
      <c r="BC117" t="s">
        <v>352</v>
      </c>
      <c r="BD117" t="s">
        <v>358</v>
      </c>
      <c r="BF117" s="7">
        <v>44236</v>
      </c>
      <c r="BG117" s="8" t="s">
        <v>20</v>
      </c>
      <c r="BI117">
        <v>4</v>
      </c>
      <c r="BJ117">
        <v>390882</v>
      </c>
      <c r="BL117" t="s">
        <v>359</v>
      </c>
      <c r="BX117">
        <v>286647</v>
      </c>
    </row>
    <row r="118" spans="1:76" x14ac:dyDescent="0.25">
      <c r="A118">
        <v>205848</v>
      </c>
      <c r="C118">
        <v>1</v>
      </c>
      <c r="F118" t="s">
        <v>0</v>
      </c>
      <c r="G118" t="s">
        <v>74</v>
      </c>
      <c r="H118" t="s">
        <v>724</v>
      </c>
      <c r="I118" t="s">
        <v>76</v>
      </c>
      <c r="K118">
        <v>1</v>
      </c>
      <c r="L118" t="s">
        <v>3</v>
      </c>
      <c r="M118">
        <v>102305</v>
      </c>
      <c r="N118" t="s">
        <v>4</v>
      </c>
      <c r="O118" t="s">
        <v>4</v>
      </c>
      <c r="U118" t="s">
        <v>715</v>
      </c>
      <c r="V118" s="2">
        <v>1</v>
      </c>
      <c r="W118" t="s">
        <v>697</v>
      </c>
      <c r="X118" t="s">
        <v>716</v>
      </c>
      <c r="Y118" s="3" t="s">
        <v>699</v>
      </c>
      <c r="Z118" s="4">
        <v>7</v>
      </c>
      <c r="AA118" s="5">
        <v>709</v>
      </c>
      <c r="AB118" s="5" t="s">
        <v>716</v>
      </c>
      <c r="AC118" t="s">
        <v>725</v>
      </c>
      <c r="AD118">
        <v>2018</v>
      </c>
      <c r="AE118">
        <v>6</v>
      </c>
      <c r="AF118">
        <v>2</v>
      </c>
      <c r="AG118" t="s">
        <v>726</v>
      </c>
      <c r="AJ118" t="s">
        <v>4</v>
      </c>
      <c r="AL118">
        <v>205893</v>
      </c>
      <c r="AM118">
        <v>6548676</v>
      </c>
      <c r="AN118" s="5">
        <v>205000</v>
      </c>
      <c r="AO118" s="5">
        <v>6549000</v>
      </c>
      <c r="AP118">
        <v>10</v>
      </c>
      <c r="AR118">
        <v>1010</v>
      </c>
      <c r="AS118" t="s">
        <v>727</v>
      </c>
      <c r="AT118" s="7" t="s">
        <v>728</v>
      </c>
      <c r="AU118">
        <v>102305</v>
      </c>
      <c r="AW118" s="6" t="s">
        <v>14</v>
      </c>
      <c r="AX118">
        <v>1</v>
      </c>
      <c r="AY118" t="s">
        <v>15</v>
      </c>
      <c r="AZ118" t="s">
        <v>729</v>
      </c>
      <c r="BA118" t="s">
        <v>730</v>
      </c>
      <c r="BB118">
        <v>1010</v>
      </c>
      <c r="BC118" t="s">
        <v>85</v>
      </c>
      <c r="BD118" t="s">
        <v>86</v>
      </c>
      <c r="BF118" s="7">
        <v>43713.546527777798</v>
      </c>
      <c r="BG118" s="8" t="s">
        <v>20</v>
      </c>
      <c r="BI118">
        <v>6</v>
      </c>
      <c r="BJ118">
        <v>155417</v>
      </c>
      <c r="BL118" t="s">
        <v>731</v>
      </c>
      <c r="BX118">
        <v>205848</v>
      </c>
    </row>
    <row r="119" spans="1:76" x14ac:dyDescent="0.25">
      <c r="A119">
        <v>442282</v>
      </c>
      <c r="C119">
        <v>1</v>
      </c>
      <c r="D119">
        <v>1</v>
      </c>
      <c r="E119">
        <v>1</v>
      </c>
      <c r="F119" t="s">
        <v>0</v>
      </c>
      <c r="G119" t="s">
        <v>74</v>
      </c>
      <c r="H119" t="s">
        <v>75</v>
      </c>
      <c r="I119" t="s">
        <v>76</v>
      </c>
      <c r="K119">
        <v>1</v>
      </c>
      <c r="L119" t="s">
        <v>3</v>
      </c>
      <c r="M119">
        <v>102305</v>
      </c>
      <c r="N119" t="s">
        <v>4</v>
      </c>
      <c r="O119" t="s">
        <v>4</v>
      </c>
      <c r="U119" t="s">
        <v>77</v>
      </c>
      <c r="V119" s="2">
        <v>1</v>
      </c>
      <c r="W119" t="s">
        <v>6</v>
      </c>
      <c r="X119" t="s">
        <v>78</v>
      </c>
      <c r="Y119" s="3" t="s">
        <v>8</v>
      </c>
      <c r="Z119" s="4">
        <v>1</v>
      </c>
      <c r="AA119" s="5">
        <v>127</v>
      </c>
      <c r="AB119" s="5" t="s">
        <v>78</v>
      </c>
      <c r="AC119" t="s">
        <v>79</v>
      </c>
      <c r="AD119">
        <v>2019</v>
      </c>
      <c r="AE119">
        <v>8</v>
      </c>
      <c r="AF119">
        <v>7</v>
      </c>
      <c r="AG119" t="s">
        <v>48</v>
      </c>
      <c r="AH119" t="s">
        <v>80</v>
      </c>
      <c r="AJ119" t="s">
        <v>4</v>
      </c>
      <c r="AL119">
        <v>280786</v>
      </c>
      <c r="AM119">
        <v>6606267</v>
      </c>
      <c r="AN119" s="5">
        <v>281000</v>
      </c>
      <c r="AO119" s="5">
        <v>6607000</v>
      </c>
      <c r="AP119">
        <v>20</v>
      </c>
      <c r="AR119">
        <v>1010</v>
      </c>
      <c r="AS119" t="s">
        <v>81</v>
      </c>
      <c r="AT119" s="7" t="s">
        <v>82</v>
      </c>
      <c r="AU119">
        <v>102305</v>
      </c>
      <c r="AW119" s="6" t="s">
        <v>14</v>
      </c>
      <c r="AX119">
        <v>1</v>
      </c>
      <c r="AY119" t="s">
        <v>15</v>
      </c>
      <c r="AZ119" t="s">
        <v>83</v>
      </c>
      <c r="BA119" t="s">
        <v>84</v>
      </c>
      <c r="BB119">
        <v>1010</v>
      </c>
      <c r="BC119" t="s">
        <v>85</v>
      </c>
      <c r="BD119" t="s">
        <v>86</v>
      </c>
      <c r="BF119" s="7">
        <v>43879.716377314799</v>
      </c>
      <c r="BG119" s="8" t="s">
        <v>20</v>
      </c>
      <c r="BI119">
        <v>6</v>
      </c>
      <c r="BJ119">
        <v>213418</v>
      </c>
      <c r="BL119" t="s">
        <v>87</v>
      </c>
      <c r="BX119">
        <v>442282</v>
      </c>
    </row>
    <row r="120" spans="1:76" x14ac:dyDescent="0.25">
      <c r="A120">
        <v>354289</v>
      </c>
      <c r="C120">
        <v>1</v>
      </c>
      <c r="D120">
        <v>1</v>
      </c>
      <c r="E120">
        <v>1</v>
      </c>
      <c r="F120" t="s">
        <v>0</v>
      </c>
      <c r="G120" t="s">
        <v>74</v>
      </c>
      <c r="H120" t="s">
        <v>235</v>
      </c>
      <c r="I120" s="1" t="str">
        <f>HYPERLINK(AT120,"Foto")</f>
        <v>Foto</v>
      </c>
      <c r="K120">
        <v>1</v>
      </c>
      <c r="L120" t="s">
        <v>3</v>
      </c>
      <c r="M120">
        <v>102305</v>
      </c>
      <c r="N120" t="s">
        <v>4</v>
      </c>
      <c r="O120" t="s">
        <v>4</v>
      </c>
      <c r="U120" t="s">
        <v>236</v>
      </c>
      <c r="V120" s="2">
        <v>1</v>
      </c>
      <c r="W120" t="s">
        <v>6</v>
      </c>
      <c r="X120" t="s">
        <v>219</v>
      </c>
      <c r="Y120" s="3" t="s">
        <v>175</v>
      </c>
      <c r="Z120" s="4">
        <v>2</v>
      </c>
      <c r="AA120" s="5">
        <v>215</v>
      </c>
      <c r="AB120" s="5" t="s">
        <v>219</v>
      </c>
      <c r="AC120" t="s">
        <v>237</v>
      </c>
      <c r="AD120">
        <v>2019</v>
      </c>
      <c r="AE120">
        <v>8</v>
      </c>
      <c r="AF120">
        <v>21</v>
      </c>
      <c r="AG120" t="s">
        <v>238</v>
      </c>
      <c r="AJ120" t="s">
        <v>4</v>
      </c>
      <c r="AL120">
        <v>260108</v>
      </c>
      <c r="AM120">
        <v>6624976</v>
      </c>
      <c r="AN120" s="5">
        <v>261000</v>
      </c>
      <c r="AO120" s="5">
        <v>6625000</v>
      </c>
      <c r="AP120">
        <v>150</v>
      </c>
      <c r="AR120">
        <v>1010</v>
      </c>
      <c r="AT120" s="7" t="s">
        <v>239</v>
      </c>
      <c r="AU120">
        <v>102305</v>
      </c>
      <c r="AW120" s="6" t="s">
        <v>14</v>
      </c>
      <c r="AX120">
        <v>1</v>
      </c>
      <c r="AY120" t="s">
        <v>15</v>
      </c>
      <c r="AZ120" t="s">
        <v>240</v>
      </c>
      <c r="BA120" t="s">
        <v>241</v>
      </c>
      <c r="BB120">
        <v>1010</v>
      </c>
      <c r="BC120" t="s">
        <v>85</v>
      </c>
      <c r="BD120" t="s">
        <v>86</v>
      </c>
      <c r="BE120">
        <v>1</v>
      </c>
      <c r="BF120" s="7">
        <v>43713.546527777798</v>
      </c>
      <c r="BG120" s="8" t="s">
        <v>20</v>
      </c>
      <c r="BI120">
        <v>6</v>
      </c>
      <c r="BJ120">
        <v>215320</v>
      </c>
      <c r="BL120" t="s">
        <v>242</v>
      </c>
      <c r="BX120">
        <v>354289</v>
      </c>
    </row>
    <row r="121" spans="1:76" x14ac:dyDescent="0.25">
      <c r="A121">
        <v>371425</v>
      </c>
      <c r="C121">
        <v>1</v>
      </c>
      <c r="D121">
        <v>1</v>
      </c>
      <c r="E121">
        <v>1</v>
      </c>
      <c r="F121" t="s">
        <v>0</v>
      </c>
      <c r="G121" t="s">
        <v>74</v>
      </c>
      <c r="H121" t="s">
        <v>436</v>
      </c>
      <c r="I121" t="s">
        <v>76</v>
      </c>
      <c r="K121">
        <v>1</v>
      </c>
      <c r="L121" t="s">
        <v>3</v>
      </c>
      <c r="M121">
        <v>102305</v>
      </c>
      <c r="N121" t="s">
        <v>4</v>
      </c>
      <c r="O121" t="s">
        <v>4</v>
      </c>
      <c r="U121" t="s">
        <v>437</v>
      </c>
      <c r="V121" s="2">
        <v>1</v>
      </c>
      <c r="W121" t="s">
        <v>362</v>
      </c>
      <c r="X121" t="s">
        <v>362</v>
      </c>
      <c r="Y121" s="3" t="s">
        <v>175</v>
      </c>
      <c r="Z121" s="4">
        <v>2</v>
      </c>
      <c r="AA121" s="5">
        <v>301</v>
      </c>
      <c r="AB121" s="5" t="s">
        <v>362</v>
      </c>
      <c r="AC121" t="s">
        <v>438</v>
      </c>
      <c r="AD121">
        <v>2019</v>
      </c>
      <c r="AE121">
        <v>5</v>
      </c>
      <c r="AF121">
        <v>4</v>
      </c>
      <c r="AG121" t="s">
        <v>439</v>
      </c>
      <c r="AJ121" t="s">
        <v>4</v>
      </c>
      <c r="AL121">
        <v>261723</v>
      </c>
      <c r="AM121">
        <v>6652378</v>
      </c>
      <c r="AN121" s="5">
        <v>261000</v>
      </c>
      <c r="AO121" s="5">
        <v>6653000</v>
      </c>
      <c r="AP121">
        <v>5</v>
      </c>
      <c r="AR121">
        <v>1010</v>
      </c>
      <c r="AT121" s="7" t="s">
        <v>440</v>
      </c>
      <c r="AU121">
        <v>102305</v>
      </c>
      <c r="AW121" s="6" t="s">
        <v>14</v>
      </c>
      <c r="AX121">
        <v>1</v>
      </c>
      <c r="AY121" t="s">
        <v>15</v>
      </c>
      <c r="AZ121" t="s">
        <v>441</v>
      </c>
      <c r="BA121" t="s">
        <v>442</v>
      </c>
      <c r="BB121">
        <v>1010</v>
      </c>
      <c r="BC121" t="s">
        <v>85</v>
      </c>
      <c r="BD121" t="s">
        <v>86</v>
      </c>
      <c r="BF121" s="7">
        <v>43929.860532407401</v>
      </c>
      <c r="BG121" s="8" t="s">
        <v>20</v>
      </c>
      <c r="BI121">
        <v>6</v>
      </c>
      <c r="BJ121">
        <v>233028</v>
      </c>
      <c r="BL121" t="s">
        <v>443</v>
      </c>
      <c r="BX121">
        <v>371425</v>
      </c>
    </row>
    <row r="122" spans="1:76" x14ac:dyDescent="0.25">
      <c r="A122">
        <v>385750</v>
      </c>
      <c r="C122">
        <v>1</v>
      </c>
      <c r="D122">
        <v>1</v>
      </c>
      <c r="E122">
        <v>1</v>
      </c>
      <c r="F122" t="s">
        <v>0</v>
      </c>
      <c r="G122" t="s">
        <v>74</v>
      </c>
      <c r="H122" t="s">
        <v>501</v>
      </c>
      <c r="I122" t="s">
        <v>76</v>
      </c>
      <c r="K122">
        <v>1</v>
      </c>
      <c r="L122" t="s">
        <v>3</v>
      </c>
      <c r="M122">
        <v>102305</v>
      </c>
      <c r="N122" t="s">
        <v>4</v>
      </c>
      <c r="O122" t="s">
        <v>4</v>
      </c>
      <c r="U122" t="s">
        <v>502</v>
      </c>
      <c r="V122" s="2">
        <v>1</v>
      </c>
      <c r="W122" t="s">
        <v>362</v>
      </c>
      <c r="X122" t="s">
        <v>362</v>
      </c>
      <c r="Y122" s="3" t="s">
        <v>175</v>
      </c>
      <c r="Z122" s="4">
        <v>2</v>
      </c>
      <c r="AA122" s="5">
        <v>301</v>
      </c>
      <c r="AB122" s="5" t="s">
        <v>362</v>
      </c>
      <c r="AC122" t="s">
        <v>503</v>
      </c>
      <c r="AD122">
        <v>2019</v>
      </c>
      <c r="AE122">
        <v>6</v>
      </c>
      <c r="AF122">
        <v>11</v>
      </c>
      <c r="AG122" t="s">
        <v>504</v>
      </c>
      <c r="AJ122" t="s">
        <v>4</v>
      </c>
      <c r="AL122">
        <v>263925</v>
      </c>
      <c r="AM122">
        <v>6641635</v>
      </c>
      <c r="AN122" s="5">
        <v>263000</v>
      </c>
      <c r="AO122" s="5">
        <v>6641000</v>
      </c>
      <c r="AP122">
        <v>5</v>
      </c>
      <c r="AR122">
        <v>1010</v>
      </c>
      <c r="AT122" s="7" t="s">
        <v>505</v>
      </c>
      <c r="AU122">
        <v>102305</v>
      </c>
      <c r="AW122" s="6" t="s">
        <v>14</v>
      </c>
      <c r="AX122">
        <v>1</v>
      </c>
      <c r="AY122" t="s">
        <v>15</v>
      </c>
      <c r="AZ122" t="s">
        <v>506</v>
      </c>
      <c r="BA122" t="s">
        <v>507</v>
      </c>
      <c r="BB122">
        <v>1010</v>
      </c>
      <c r="BC122" t="s">
        <v>85</v>
      </c>
      <c r="BD122" t="s">
        <v>86</v>
      </c>
      <c r="BF122" s="7">
        <v>43878.624421296299</v>
      </c>
      <c r="BG122" s="8" t="s">
        <v>20</v>
      </c>
      <c r="BI122">
        <v>6</v>
      </c>
      <c r="BJ122">
        <v>230662</v>
      </c>
      <c r="BL122" t="s">
        <v>508</v>
      </c>
      <c r="BX122">
        <v>385750</v>
      </c>
    </row>
    <row r="123" spans="1:76" x14ac:dyDescent="0.25">
      <c r="A123">
        <v>378503</v>
      </c>
      <c r="C123">
        <v>1</v>
      </c>
      <c r="F123" t="s">
        <v>0</v>
      </c>
      <c r="G123" t="s">
        <v>74</v>
      </c>
      <c r="H123" t="s">
        <v>549</v>
      </c>
      <c r="I123" t="s">
        <v>76</v>
      </c>
      <c r="K123">
        <v>1</v>
      </c>
      <c r="L123" t="s">
        <v>3</v>
      </c>
      <c r="M123">
        <v>102305</v>
      </c>
      <c r="N123" t="s">
        <v>4</v>
      </c>
      <c r="O123" t="s">
        <v>4</v>
      </c>
      <c r="U123" t="s">
        <v>541</v>
      </c>
      <c r="V123" s="2">
        <v>1</v>
      </c>
      <c r="W123" t="s">
        <v>362</v>
      </c>
      <c r="X123" t="s">
        <v>362</v>
      </c>
      <c r="Y123" s="3" t="s">
        <v>175</v>
      </c>
      <c r="Z123" s="4">
        <v>2</v>
      </c>
      <c r="AA123" s="5">
        <v>301</v>
      </c>
      <c r="AB123" s="5" t="s">
        <v>362</v>
      </c>
      <c r="AC123" t="s">
        <v>550</v>
      </c>
      <c r="AD123">
        <v>2019</v>
      </c>
      <c r="AE123">
        <v>8</v>
      </c>
      <c r="AF123">
        <v>13</v>
      </c>
      <c r="AG123" t="s">
        <v>551</v>
      </c>
      <c r="AJ123" t="s">
        <v>4</v>
      </c>
      <c r="AL123">
        <v>262904</v>
      </c>
      <c r="AM123">
        <v>6653511</v>
      </c>
      <c r="AN123" s="5">
        <v>263000</v>
      </c>
      <c r="AO123" s="5">
        <v>6653000</v>
      </c>
      <c r="AP123">
        <v>25</v>
      </c>
      <c r="AR123">
        <v>1010</v>
      </c>
      <c r="AT123" s="7" t="s">
        <v>552</v>
      </c>
      <c r="AU123">
        <v>102305</v>
      </c>
      <c r="AW123" s="6" t="s">
        <v>14</v>
      </c>
      <c r="AX123">
        <v>1</v>
      </c>
      <c r="AY123" t="s">
        <v>15</v>
      </c>
      <c r="AZ123" t="s">
        <v>553</v>
      </c>
      <c r="BA123" t="s">
        <v>554</v>
      </c>
      <c r="BB123">
        <v>1010</v>
      </c>
      <c r="BC123" t="s">
        <v>85</v>
      </c>
      <c r="BD123" t="s">
        <v>86</v>
      </c>
      <c r="BF123" s="7">
        <v>43866.424965277802</v>
      </c>
      <c r="BG123" s="8" t="s">
        <v>20</v>
      </c>
      <c r="BI123">
        <v>6</v>
      </c>
      <c r="BJ123">
        <v>230695</v>
      </c>
      <c r="BL123" t="s">
        <v>555</v>
      </c>
      <c r="BX123">
        <v>378503</v>
      </c>
    </row>
    <row r="124" spans="1:76" x14ac:dyDescent="0.25">
      <c r="A124">
        <v>28800</v>
      </c>
      <c r="C124">
        <v>1</v>
      </c>
      <c r="F124" t="s">
        <v>0</v>
      </c>
      <c r="G124" t="s">
        <v>74</v>
      </c>
      <c r="H124" t="s">
        <v>941</v>
      </c>
      <c r="I124" s="1" t="str">
        <f>HYPERLINK(AT124,"Foto")</f>
        <v>Foto</v>
      </c>
      <c r="K124">
        <v>1</v>
      </c>
      <c r="L124" t="s">
        <v>3</v>
      </c>
      <c r="M124">
        <v>102305</v>
      </c>
      <c r="N124" t="s">
        <v>4</v>
      </c>
      <c r="O124" t="s">
        <v>4</v>
      </c>
      <c r="U124" t="s">
        <v>925</v>
      </c>
      <c r="V124" s="2">
        <v>1</v>
      </c>
      <c r="W124" t="s">
        <v>911</v>
      </c>
      <c r="X124" t="s">
        <v>926</v>
      </c>
      <c r="Y124" t="s">
        <v>913</v>
      </c>
      <c r="Z124" s="4">
        <v>11</v>
      </c>
      <c r="AA124" s="5">
        <v>1103</v>
      </c>
      <c r="AB124" s="5" t="s">
        <v>926</v>
      </c>
      <c r="AC124" t="s">
        <v>942</v>
      </c>
      <c r="AD124">
        <v>2019</v>
      </c>
      <c r="AE124">
        <v>3</v>
      </c>
      <c r="AF124">
        <v>23</v>
      </c>
      <c r="AG124" t="s">
        <v>417</v>
      </c>
      <c r="AJ124" t="s">
        <v>4</v>
      </c>
      <c r="AL124">
        <v>-33891</v>
      </c>
      <c r="AM124">
        <v>6570487</v>
      </c>
      <c r="AN124" s="5">
        <v>-33000</v>
      </c>
      <c r="AO124" s="5">
        <v>6571000</v>
      </c>
      <c r="AP124">
        <v>10</v>
      </c>
      <c r="AR124">
        <v>1010</v>
      </c>
      <c r="AS124" t="s">
        <v>943</v>
      </c>
      <c r="AT124" s="7" t="s">
        <v>944</v>
      </c>
      <c r="AU124">
        <v>102305</v>
      </c>
      <c r="AW124" s="6" t="s">
        <v>14</v>
      </c>
      <c r="AX124">
        <v>1</v>
      </c>
      <c r="AY124" t="s">
        <v>15</v>
      </c>
      <c r="AZ124" t="s">
        <v>945</v>
      </c>
      <c r="BA124" t="s">
        <v>946</v>
      </c>
      <c r="BB124">
        <v>1010</v>
      </c>
      <c r="BC124" t="s">
        <v>85</v>
      </c>
      <c r="BD124" t="s">
        <v>86</v>
      </c>
      <c r="BE124">
        <v>1</v>
      </c>
      <c r="BF124" s="7">
        <v>43713.546527777798</v>
      </c>
      <c r="BG124" s="8" t="s">
        <v>20</v>
      </c>
      <c r="BI124">
        <v>6</v>
      </c>
      <c r="BJ124">
        <v>194800</v>
      </c>
      <c r="BL124" t="s">
        <v>947</v>
      </c>
      <c r="BX124">
        <v>28800</v>
      </c>
    </row>
    <row r="125" spans="1:76" x14ac:dyDescent="0.25">
      <c r="A125">
        <v>29055</v>
      </c>
      <c r="C125">
        <v>1</v>
      </c>
      <c r="D125">
        <v>1</v>
      </c>
      <c r="E125">
        <v>1</v>
      </c>
      <c r="F125" t="s">
        <v>0</v>
      </c>
      <c r="G125" t="s">
        <v>74</v>
      </c>
      <c r="H125" t="s">
        <v>973</v>
      </c>
      <c r="I125" t="s">
        <v>76</v>
      </c>
      <c r="K125">
        <v>1</v>
      </c>
      <c r="L125" t="s">
        <v>3</v>
      </c>
      <c r="M125">
        <v>102305</v>
      </c>
      <c r="N125" t="s">
        <v>4</v>
      </c>
      <c r="O125" t="s">
        <v>4</v>
      </c>
      <c r="U125" t="s">
        <v>974</v>
      </c>
      <c r="V125" s="2">
        <v>1</v>
      </c>
      <c r="W125" t="s">
        <v>911</v>
      </c>
      <c r="X125" t="s">
        <v>926</v>
      </c>
      <c r="Y125" t="s">
        <v>913</v>
      </c>
      <c r="Z125" s="4">
        <v>11</v>
      </c>
      <c r="AA125" s="5">
        <v>1103</v>
      </c>
      <c r="AB125" s="5" t="s">
        <v>926</v>
      </c>
      <c r="AC125" t="s">
        <v>975</v>
      </c>
      <c r="AD125">
        <v>2019</v>
      </c>
      <c r="AE125">
        <v>4</v>
      </c>
      <c r="AF125">
        <v>9</v>
      </c>
      <c r="AG125" t="s">
        <v>928</v>
      </c>
      <c r="AJ125" t="s">
        <v>4</v>
      </c>
      <c r="AL125">
        <v>-33820</v>
      </c>
      <c r="AM125">
        <v>6573812</v>
      </c>
      <c r="AN125" s="5">
        <v>-33000</v>
      </c>
      <c r="AO125" s="5">
        <v>6573000</v>
      </c>
      <c r="AP125">
        <v>5</v>
      </c>
      <c r="AR125">
        <v>1010</v>
      </c>
      <c r="AT125" s="7" t="s">
        <v>976</v>
      </c>
      <c r="AU125">
        <v>102305</v>
      </c>
      <c r="AW125" s="6" t="s">
        <v>14</v>
      </c>
      <c r="AX125">
        <v>1</v>
      </c>
      <c r="AY125" t="s">
        <v>15</v>
      </c>
      <c r="AZ125" t="s">
        <v>977</v>
      </c>
      <c r="BA125" t="s">
        <v>978</v>
      </c>
      <c r="BB125">
        <v>1010</v>
      </c>
      <c r="BC125" t="s">
        <v>85</v>
      </c>
      <c r="BD125" t="s">
        <v>86</v>
      </c>
      <c r="BF125" s="7">
        <v>43713.546527777798</v>
      </c>
      <c r="BG125" s="8" t="s">
        <v>20</v>
      </c>
      <c r="BI125">
        <v>6</v>
      </c>
      <c r="BJ125">
        <v>195643</v>
      </c>
      <c r="BL125" t="s">
        <v>979</v>
      </c>
      <c r="BX125">
        <v>29055</v>
      </c>
    </row>
    <row r="126" spans="1:76" x14ac:dyDescent="0.25">
      <c r="A126">
        <v>89875</v>
      </c>
      <c r="C126">
        <v>1</v>
      </c>
      <c r="D126">
        <v>1</v>
      </c>
      <c r="E126">
        <v>1</v>
      </c>
      <c r="F126" t="s">
        <v>0</v>
      </c>
      <c r="G126" t="s">
        <v>74</v>
      </c>
      <c r="H126" t="s">
        <v>1074</v>
      </c>
      <c r="I126" t="s">
        <v>76</v>
      </c>
      <c r="K126">
        <v>1</v>
      </c>
      <c r="L126" t="s">
        <v>3</v>
      </c>
      <c r="M126">
        <v>102305</v>
      </c>
      <c r="N126" t="s">
        <v>4</v>
      </c>
      <c r="O126" t="s">
        <v>4</v>
      </c>
      <c r="U126" t="s">
        <v>1075</v>
      </c>
      <c r="V126" s="2">
        <v>1</v>
      </c>
      <c r="W126" t="s">
        <v>1065</v>
      </c>
      <c r="X126" t="s">
        <v>1066</v>
      </c>
      <c r="Y126" s="3" t="s">
        <v>1067</v>
      </c>
      <c r="Z126" s="4">
        <v>12</v>
      </c>
      <c r="AA126" s="5">
        <v>1235</v>
      </c>
      <c r="AB126" s="5" t="s">
        <v>1066</v>
      </c>
      <c r="AC126" t="s">
        <v>1076</v>
      </c>
      <c r="AD126">
        <v>2019</v>
      </c>
      <c r="AE126">
        <v>6</v>
      </c>
      <c r="AF126">
        <v>7</v>
      </c>
      <c r="AG126" t="s">
        <v>1077</v>
      </c>
      <c r="AJ126" t="s">
        <v>4</v>
      </c>
      <c r="AL126">
        <v>38664</v>
      </c>
      <c r="AM126">
        <v>6769706</v>
      </c>
      <c r="AN126" s="5">
        <v>39000</v>
      </c>
      <c r="AO126" s="5">
        <v>6769000</v>
      </c>
      <c r="AP126">
        <v>1</v>
      </c>
      <c r="AR126">
        <v>1010</v>
      </c>
      <c r="AS126" t="s">
        <v>1078</v>
      </c>
      <c r="AT126" s="7" t="s">
        <v>1079</v>
      </c>
      <c r="AU126">
        <v>102305</v>
      </c>
      <c r="AW126" s="6" t="s">
        <v>14</v>
      </c>
      <c r="AX126">
        <v>1</v>
      </c>
      <c r="AY126" t="s">
        <v>15</v>
      </c>
      <c r="AZ126" t="s">
        <v>1080</v>
      </c>
      <c r="BA126" t="s">
        <v>1081</v>
      </c>
      <c r="BB126">
        <v>1010</v>
      </c>
      <c r="BC126" t="s">
        <v>85</v>
      </c>
      <c r="BD126" t="s">
        <v>86</v>
      </c>
      <c r="BF126" s="7">
        <v>43626.464525463001</v>
      </c>
      <c r="BG126" s="8" t="s">
        <v>20</v>
      </c>
      <c r="BI126">
        <v>6</v>
      </c>
      <c r="BJ126">
        <v>201432</v>
      </c>
      <c r="BL126" t="s">
        <v>1082</v>
      </c>
      <c r="BX126">
        <v>89875</v>
      </c>
    </row>
    <row r="127" spans="1:76" x14ac:dyDescent="0.25">
      <c r="A127">
        <v>142444</v>
      </c>
      <c r="C127">
        <v>1</v>
      </c>
      <c r="D127">
        <v>1</v>
      </c>
      <c r="E127">
        <v>1</v>
      </c>
      <c r="F127" t="s">
        <v>0</v>
      </c>
      <c r="G127" t="s">
        <v>1</v>
      </c>
      <c r="H127" t="s">
        <v>1106</v>
      </c>
      <c r="I127" t="s">
        <v>34</v>
      </c>
      <c r="K127">
        <v>1</v>
      </c>
      <c r="L127" t="s">
        <v>3</v>
      </c>
      <c r="M127">
        <v>102305</v>
      </c>
      <c r="N127" t="s">
        <v>4</v>
      </c>
      <c r="O127" t="s">
        <v>4</v>
      </c>
      <c r="U127" t="s">
        <v>1107</v>
      </c>
      <c r="V127" s="2">
        <v>1</v>
      </c>
      <c r="W127" t="s">
        <v>1096</v>
      </c>
      <c r="X127" t="s">
        <v>1097</v>
      </c>
      <c r="Y127" t="s">
        <v>1098</v>
      </c>
      <c r="Z127" s="4">
        <v>15</v>
      </c>
      <c r="AA127" s="5">
        <v>1502</v>
      </c>
      <c r="AB127" s="5" t="s">
        <v>1097</v>
      </c>
      <c r="AC127" t="s">
        <v>1108</v>
      </c>
      <c r="AD127">
        <v>2019</v>
      </c>
      <c r="AE127">
        <v>6</v>
      </c>
      <c r="AF127">
        <v>10</v>
      </c>
      <c r="AG127" t="s">
        <v>11</v>
      </c>
      <c r="AH127" t="s">
        <v>11</v>
      </c>
      <c r="AJ127" t="s">
        <v>4</v>
      </c>
      <c r="AL127">
        <v>102838</v>
      </c>
      <c r="AM127">
        <v>6980189</v>
      </c>
      <c r="AN127" s="5">
        <v>103000</v>
      </c>
      <c r="AO127" s="5">
        <v>6981000</v>
      </c>
      <c r="AP127">
        <v>7</v>
      </c>
      <c r="AR127">
        <v>8</v>
      </c>
      <c r="AS127" t="s">
        <v>27</v>
      </c>
      <c r="AU127">
        <v>102305</v>
      </c>
      <c r="AW127" s="6" t="s">
        <v>14</v>
      </c>
      <c r="AX127">
        <v>1</v>
      </c>
      <c r="AY127" t="s">
        <v>15</v>
      </c>
      <c r="AZ127" t="s">
        <v>1109</v>
      </c>
      <c r="BA127" t="s">
        <v>1110</v>
      </c>
      <c r="BB127">
        <v>8</v>
      </c>
      <c r="BC127" t="s">
        <v>18</v>
      </c>
      <c r="BD127" t="s">
        <v>19</v>
      </c>
      <c r="BF127" s="7">
        <v>44336</v>
      </c>
      <c r="BG127" s="8" t="s">
        <v>20</v>
      </c>
      <c r="BI127">
        <v>3</v>
      </c>
      <c r="BJ127">
        <v>493791</v>
      </c>
      <c r="BL127" t="s">
        <v>1111</v>
      </c>
      <c r="BN127" t="s">
        <v>1112</v>
      </c>
      <c r="BX127">
        <v>142444</v>
      </c>
    </row>
    <row r="128" spans="1:76" x14ac:dyDescent="0.25">
      <c r="A128">
        <v>443277</v>
      </c>
      <c r="C128">
        <v>1</v>
      </c>
      <c r="D128">
        <v>1</v>
      </c>
      <c r="E128">
        <v>1</v>
      </c>
      <c r="F128" t="s">
        <v>0</v>
      </c>
      <c r="G128" t="s">
        <v>1</v>
      </c>
      <c r="H128" t="s">
        <v>33</v>
      </c>
      <c r="I128" t="s">
        <v>34</v>
      </c>
      <c r="K128">
        <v>1</v>
      </c>
      <c r="L128" t="s">
        <v>3</v>
      </c>
      <c r="M128">
        <v>102305</v>
      </c>
      <c r="N128" t="s">
        <v>4</v>
      </c>
      <c r="O128" t="s">
        <v>4</v>
      </c>
      <c r="U128" t="s">
        <v>35</v>
      </c>
      <c r="V128" s="9">
        <v>3</v>
      </c>
      <c r="W128" t="s">
        <v>6</v>
      </c>
      <c r="X128" t="s">
        <v>36</v>
      </c>
      <c r="Y128" s="3" t="s">
        <v>8</v>
      </c>
      <c r="Z128" s="4">
        <v>1</v>
      </c>
      <c r="AA128" s="5">
        <v>105</v>
      </c>
      <c r="AB128" s="5" t="s">
        <v>36</v>
      </c>
      <c r="AC128" t="s">
        <v>37</v>
      </c>
      <c r="AD128">
        <v>2020</v>
      </c>
      <c r="AE128">
        <v>5</v>
      </c>
      <c r="AF128">
        <v>12</v>
      </c>
      <c r="AG128" t="s">
        <v>38</v>
      </c>
      <c r="AH128" t="s">
        <v>11</v>
      </c>
      <c r="AJ128" t="s">
        <v>4</v>
      </c>
      <c r="AL128">
        <v>281271</v>
      </c>
      <c r="AM128">
        <v>6577523</v>
      </c>
      <c r="AN128" s="5">
        <v>281000</v>
      </c>
      <c r="AO128" s="5">
        <v>6577000</v>
      </c>
      <c r="AP128">
        <v>21336</v>
      </c>
      <c r="AR128">
        <v>8</v>
      </c>
      <c r="AS128" t="s">
        <v>39</v>
      </c>
      <c r="AU128">
        <v>102305</v>
      </c>
      <c r="AW128" s="6" t="s">
        <v>14</v>
      </c>
      <c r="AX128">
        <v>1</v>
      </c>
      <c r="AY128" t="s">
        <v>15</v>
      </c>
      <c r="AZ128" t="s">
        <v>40</v>
      </c>
      <c r="BA128" t="s">
        <v>41</v>
      </c>
      <c r="BB128">
        <v>8</v>
      </c>
      <c r="BC128" t="s">
        <v>18</v>
      </c>
      <c r="BD128" t="s">
        <v>19</v>
      </c>
      <c r="BF128" s="7">
        <v>44348</v>
      </c>
      <c r="BG128" s="8" t="s">
        <v>20</v>
      </c>
      <c r="BI128">
        <v>3</v>
      </c>
      <c r="BJ128">
        <v>498779</v>
      </c>
      <c r="BL128" t="s">
        <v>42</v>
      </c>
      <c r="BN128" t="s">
        <v>43</v>
      </c>
      <c r="BX128">
        <v>443277</v>
      </c>
    </row>
    <row r="129" spans="1:76" x14ac:dyDescent="0.25">
      <c r="A129">
        <v>354995</v>
      </c>
      <c r="C129">
        <v>1</v>
      </c>
      <c r="D129">
        <v>1</v>
      </c>
      <c r="E129">
        <v>2</v>
      </c>
      <c r="F129" t="s">
        <v>0</v>
      </c>
      <c r="G129" t="s">
        <v>74</v>
      </c>
      <c r="H129" t="s">
        <v>243</v>
      </c>
      <c r="I129" s="1" t="str">
        <f>HYPERLINK(AT129,"Foto")</f>
        <v>Foto</v>
      </c>
      <c r="K129">
        <v>1</v>
      </c>
      <c r="L129" t="s">
        <v>3</v>
      </c>
      <c r="M129">
        <v>102305</v>
      </c>
      <c r="N129" t="s">
        <v>4</v>
      </c>
      <c r="O129" t="s">
        <v>4</v>
      </c>
      <c r="U129" t="s">
        <v>236</v>
      </c>
      <c r="V129" s="2">
        <v>1</v>
      </c>
      <c r="W129" t="s">
        <v>6</v>
      </c>
      <c r="X129" t="s">
        <v>219</v>
      </c>
      <c r="Y129" s="3" t="s">
        <v>175</v>
      </c>
      <c r="Z129" s="4">
        <v>2</v>
      </c>
      <c r="AA129" s="5">
        <v>215</v>
      </c>
      <c r="AB129" s="5" t="s">
        <v>219</v>
      </c>
      <c r="AC129" t="s">
        <v>244</v>
      </c>
      <c r="AD129">
        <v>2020</v>
      </c>
      <c r="AE129">
        <v>4</v>
      </c>
      <c r="AF129">
        <v>25</v>
      </c>
      <c r="AG129" t="s">
        <v>245</v>
      </c>
      <c r="AJ129" t="s">
        <v>4</v>
      </c>
      <c r="AL129">
        <v>260206</v>
      </c>
      <c r="AM129">
        <v>6625053</v>
      </c>
      <c r="AN129" s="5">
        <v>261000</v>
      </c>
      <c r="AO129" s="5">
        <v>6625000</v>
      </c>
      <c r="AP129">
        <v>10</v>
      </c>
      <c r="AR129">
        <v>1010</v>
      </c>
      <c r="AT129" s="7" t="s">
        <v>246</v>
      </c>
      <c r="AU129">
        <v>102305</v>
      </c>
      <c r="AW129" s="6" t="s">
        <v>14</v>
      </c>
      <c r="AX129">
        <v>1</v>
      </c>
      <c r="AY129" t="s">
        <v>15</v>
      </c>
      <c r="AZ129" t="s">
        <v>247</v>
      </c>
      <c r="BA129" t="s">
        <v>248</v>
      </c>
      <c r="BB129">
        <v>1010</v>
      </c>
      <c r="BC129" t="s">
        <v>85</v>
      </c>
      <c r="BD129" t="s">
        <v>86</v>
      </c>
      <c r="BE129">
        <v>1</v>
      </c>
      <c r="BF129" s="7">
        <v>43954.723379629599</v>
      </c>
      <c r="BG129" s="8" t="s">
        <v>20</v>
      </c>
      <c r="BI129">
        <v>6</v>
      </c>
      <c r="BJ129">
        <v>234174</v>
      </c>
      <c r="BL129" t="s">
        <v>249</v>
      </c>
      <c r="BX129">
        <v>354995</v>
      </c>
    </row>
    <row r="130" spans="1:76" x14ac:dyDescent="0.25">
      <c r="A130">
        <v>344013</v>
      </c>
      <c r="C130">
        <v>1</v>
      </c>
      <c r="D130">
        <v>1</v>
      </c>
      <c r="E130">
        <v>2</v>
      </c>
      <c r="F130" t="s">
        <v>0</v>
      </c>
      <c r="G130" t="s">
        <v>74</v>
      </c>
      <c r="H130" t="s">
        <v>407</v>
      </c>
      <c r="I130" t="s">
        <v>76</v>
      </c>
      <c r="K130">
        <v>1</v>
      </c>
      <c r="L130" t="s">
        <v>3</v>
      </c>
      <c r="M130">
        <v>102305</v>
      </c>
      <c r="N130" t="s">
        <v>4</v>
      </c>
      <c r="O130" t="s">
        <v>4</v>
      </c>
      <c r="U130" t="s">
        <v>400</v>
      </c>
      <c r="V130" s="2">
        <v>1</v>
      </c>
      <c r="W130" t="s">
        <v>362</v>
      </c>
      <c r="X130" t="s">
        <v>362</v>
      </c>
      <c r="Y130" s="3" t="s">
        <v>175</v>
      </c>
      <c r="Z130" s="4">
        <v>2</v>
      </c>
      <c r="AA130" s="5">
        <v>301</v>
      </c>
      <c r="AB130" s="5" t="s">
        <v>362</v>
      </c>
      <c r="AC130" t="s">
        <v>408</v>
      </c>
      <c r="AD130">
        <v>2020</v>
      </c>
      <c r="AE130">
        <v>9</v>
      </c>
      <c r="AF130">
        <v>14</v>
      </c>
      <c r="AG130" t="s">
        <v>409</v>
      </c>
      <c r="AJ130" t="s">
        <v>4</v>
      </c>
      <c r="AL130">
        <v>258009</v>
      </c>
      <c r="AM130">
        <v>6648082</v>
      </c>
      <c r="AN130" s="5">
        <v>259000</v>
      </c>
      <c r="AO130" s="5">
        <v>6649000</v>
      </c>
      <c r="AP130">
        <v>10</v>
      </c>
      <c r="AR130">
        <v>1010</v>
      </c>
      <c r="AS130" t="s">
        <v>410</v>
      </c>
      <c r="AT130" s="7" t="s">
        <v>411</v>
      </c>
      <c r="AU130">
        <v>102305</v>
      </c>
      <c r="AW130" s="6" t="s">
        <v>14</v>
      </c>
      <c r="AX130">
        <v>1</v>
      </c>
      <c r="AY130" t="s">
        <v>15</v>
      </c>
      <c r="AZ130" t="s">
        <v>412</v>
      </c>
      <c r="BA130" t="s">
        <v>413</v>
      </c>
      <c r="BB130">
        <v>1010</v>
      </c>
      <c r="BC130" t="s">
        <v>85</v>
      </c>
      <c r="BD130" t="s">
        <v>86</v>
      </c>
      <c r="BF130" s="7">
        <v>44089.392615740697</v>
      </c>
      <c r="BG130" s="8" t="s">
        <v>20</v>
      </c>
      <c r="BI130">
        <v>6</v>
      </c>
      <c r="BJ130">
        <v>250450</v>
      </c>
      <c r="BL130" t="s">
        <v>414</v>
      </c>
      <c r="BX130">
        <v>344013</v>
      </c>
    </row>
    <row r="131" spans="1:76" x14ac:dyDescent="0.25">
      <c r="A131">
        <v>375885</v>
      </c>
      <c r="C131">
        <v>1</v>
      </c>
      <c r="F131" t="s">
        <v>0</v>
      </c>
      <c r="G131" t="s">
        <v>523</v>
      </c>
      <c r="H131" t="s">
        <v>524</v>
      </c>
      <c r="I131" t="s">
        <v>76</v>
      </c>
      <c r="K131">
        <v>1</v>
      </c>
      <c r="L131" t="s">
        <v>3</v>
      </c>
      <c r="M131">
        <v>102305</v>
      </c>
      <c r="N131" t="s">
        <v>4</v>
      </c>
      <c r="O131" t="s">
        <v>4</v>
      </c>
      <c r="U131" t="s">
        <v>510</v>
      </c>
      <c r="V131" s="2">
        <v>1</v>
      </c>
      <c r="W131" t="s">
        <v>362</v>
      </c>
      <c r="X131" t="s">
        <v>362</v>
      </c>
      <c r="Y131" s="3" t="s">
        <v>175</v>
      </c>
      <c r="Z131" s="4">
        <v>2</v>
      </c>
      <c r="AA131" s="5">
        <v>301</v>
      </c>
      <c r="AB131" s="5" t="s">
        <v>362</v>
      </c>
      <c r="AC131" t="s">
        <v>525</v>
      </c>
      <c r="AD131">
        <v>2020</v>
      </c>
      <c r="AE131">
        <v>11</v>
      </c>
      <c r="AF131">
        <v>27</v>
      </c>
      <c r="AG131" t="s">
        <v>202</v>
      </c>
      <c r="AH131" t="s">
        <v>202</v>
      </c>
      <c r="AJ131" t="s">
        <v>4</v>
      </c>
      <c r="AL131">
        <v>262489</v>
      </c>
      <c r="AM131">
        <v>6644836</v>
      </c>
      <c r="AN131" s="5">
        <v>263000</v>
      </c>
      <c r="AO131" s="5">
        <v>6645000</v>
      </c>
      <c r="AP131">
        <v>1</v>
      </c>
      <c r="AR131">
        <v>331</v>
      </c>
      <c r="AS131" t="s">
        <v>526</v>
      </c>
      <c r="AT131" s="7"/>
      <c r="AU131">
        <v>102305</v>
      </c>
      <c r="AW131" s="6" t="s">
        <v>14</v>
      </c>
      <c r="AX131">
        <v>1</v>
      </c>
      <c r="AY131" t="s">
        <v>15</v>
      </c>
      <c r="AZ131" t="s">
        <v>527</v>
      </c>
      <c r="BA131" t="s">
        <v>528</v>
      </c>
      <c r="BB131">
        <v>331</v>
      </c>
      <c r="BC131" t="s">
        <v>529</v>
      </c>
      <c r="BD131" t="s">
        <v>530</v>
      </c>
      <c r="BF131" s="7">
        <v>44162</v>
      </c>
      <c r="BG131" s="8" t="s">
        <v>20</v>
      </c>
      <c r="BI131">
        <v>5</v>
      </c>
      <c r="BJ131">
        <v>355441</v>
      </c>
      <c r="BL131" t="s">
        <v>531</v>
      </c>
      <c r="BX131">
        <v>375885</v>
      </c>
    </row>
    <row r="132" spans="1:76" x14ac:dyDescent="0.25">
      <c r="A132">
        <v>386069</v>
      </c>
      <c r="C132">
        <v>1</v>
      </c>
      <c r="D132">
        <v>1</v>
      </c>
      <c r="E132">
        <v>1</v>
      </c>
      <c r="F132" t="s">
        <v>0</v>
      </c>
      <c r="G132" t="s">
        <v>352</v>
      </c>
      <c r="H132" t="s">
        <v>564</v>
      </c>
      <c r="I132" t="s">
        <v>76</v>
      </c>
      <c r="K132">
        <v>1</v>
      </c>
      <c r="L132" t="s">
        <v>3</v>
      </c>
      <c r="M132">
        <v>102305</v>
      </c>
      <c r="N132" t="s">
        <v>4</v>
      </c>
      <c r="O132" t="s">
        <v>4</v>
      </c>
      <c r="U132" t="s">
        <v>565</v>
      </c>
      <c r="V132" s="2">
        <v>1</v>
      </c>
      <c r="W132" t="s">
        <v>362</v>
      </c>
      <c r="X132" t="s">
        <v>362</v>
      </c>
      <c r="Y132" s="3" t="s">
        <v>175</v>
      </c>
      <c r="Z132" s="4">
        <v>2</v>
      </c>
      <c r="AA132" s="5">
        <v>301</v>
      </c>
      <c r="AB132" s="5" t="s">
        <v>362</v>
      </c>
      <c r="AC132" t="s">
        <v>566</v>
      </c>
      <c r="AD132">
        <v>2020</v>
      </c>
      <c r="AE132">
        <v>12</v>
      </c>
      <c r="AF132">
        <v>9</v>
      </c>
      <c r="AG132" t="s">
        <v>567</v>
      </c>
      <c r="AH132" t="s">
        <v>567</v>
      </c>
      <c r="AJ132" t="s">
        <v>4</v>
      </c>
      <c r="AL132">
        <v>264001</v>
      </c>
      <c r="AM132">
        <v>6650936</v>
      </c>
      <c r="AN132" s="5">
        <v>265000</v>
      </c>
      <c r="AO132" s="5">
        <v>6651000</v>
      </c>
      <c r="AP132">
        <v>12</v>
      </c>
      <c r="AR132">
        <v>59</v>
      </c>
      <c r="AU132">
        <v>102305</v>
      </c>
      <c r="AW132" s="6" t="s">
        <v>14</v>
      </c>
      <c r="AX132">
        <v>1</v>
      </c>
      <c r="AY132" t="s">
        <v>15</v>
      </c>
      <c r="AZ132" t="s">
        <v>568</v>
      </c>
      <c r="BA132" t="s">
        <v>564</v>
      </c>
      <c r="BB132">
        <v>59</v>
      </c>
      <c r="BC132" t="s">
        <v>352</v>
      </c>
      <c r="BD132" t="s">
        <v>358</v>
      </c>
      <c r="BF132" s="7">
        <v>44235</v>
      </c>
      <c r="BG132" s="8" t="s">
        <v>20</v>
      </c>
      <c r="BI132">
        <v>4</v>
      </c>
      <c r="BJ132">
        <v>393402</v>
      </c>
      <c r="BL132" t="s">
        <v>569</v>
      </c>
      <c r="BX132">
        <v>386069</v>
      </c>
    </row>
    <row r="133" spans="1:76" x14ac:dyDescent="0.25">
      <c r="A133">
        <v>28801</v>
      </c>
      <c r="C133">
        <v>1</v>
      </c>
      <c r="F133" t="s">
        <v>0</v>
      </c>
      <c r="G133" t="s">
        <v>74</v>
      </c>
      <c r="H133" t="s">
        <v>948</v>
      </c>
      <c r="I133" t="s">
        <v>76</v>
      </c>
      <c r="K133">
        <v>1</v>
      </c>
      <c r="L133" t="s">
        <v>3</v>
      </c>
      <c r="M133">
        <v>102305</v>
      </c>
      <c r="N133" t="s">
        <v>4</v>
      </c>
      <c r="O133" t="s">
        <v>4</v>
      </c>
      <c r="U133" t="s">
        <v>925</v>
      </c>
      <c r="V133" s="2">
        <v>1</v>
      </c>
      <c r="W133" t="s">
        <v>911</v>
      </c>
      <c r="X133" t="s">
        <v>926</v>
      </c>
      <c r="Y133" t="s">
        <v>913</v>
      </c>
      <c r="Z133" s="4">
        <v>11</v>
      </c>
      <c r="AA133" s="5">
        <v>1103</v>
      </c>
      <c r="AB133" s="5" t="s">
        <v>926</v>
      </c>
      <c r="AC133" t="s">
        <v>949</v>
      </c>
      <c r="AD133">
        <v>2020</v>
      </c>
      <c r="AE133">
        <v>1</v>
      </c>
      <c r="AF133">
        <v>31</v>
      </c>
      <c r="AG133" t="s">
        <v>417</v>
      </c>
      <c r="AJ133" t="s">
        <v>4</v>
      </c>
      <c r="AL133">
        <v>-33891</v>
      </c>
      <c r="AM133">
        <v>6570487</v>
      </c>
      <c r="AN133" s="5">
        <v>-33000</v>
      </c>
      <c r="AO133" s="5">
        <v>6571000</v>
      </c>
      <c r="AP133">
        <v>10</v>
      </c>
      <c r="AR133">
        <v>1010</v>
      </c>
      <c r="AS133" t="s">
        <v>950</v>
      </c>
      <c r="AT133" s="7" t="s">
        <v>951</v>
      </c>
      <c r="AU133">
        <v>102305</v>
      </c>
      <c r="AW133" s="6" t="s">
        <v>14</v>
      </c>
      <c r="AX133">
        <v>1</v>
      </c>
      <c r="AY133" t="s">
        <v>15</v>
      </c>
      <c r="AZ133" t="s">
        <v>945</v>
      </c>
      <c r="BA133" t="s">
        <v>952</v>
      </c>
      <c r="BB133">
        <v>1010</v>
      </c>
      <c r="BC133" t="s">
        <v>85</v>
      </c>
      <c r="BD133" t="s">
        <v>86</v>
      </c>
      <c r="BF133" s="7">
        <v>43861.839826388903</v>
      </c>
      <c r="BG133" s="8" t="s">
        <v>20</v>
      </c>
      <c r="BI133">
        <v>6</v>
      </c>
      <c r="BJ133">
        <v>230450</v>
      </c>
      <c r="BL133" t="s">
        <v>953</v>
      </c>
      <c r="BX133">
        <v>28801</v>
      </c>
    </row>
    <row r="134" spans="1:76" x14ac:dyDescent="0.25">
      <c r="A134">
        <v>28828</v>
      </c>
      <c r="C134">
        <v>1</v>
      </c>
      <c r="F134" t="s">
        <v>0</v>
      </c>
      <c r="G134" t="s">
        <v>74</v>
      </c>
      <c r="H134" t="s">
        <v>954</v>
      </c>
      <c r="I134" t="s">
        <v>76</v>
      </c>
      <c r="K134">
        <v>1</v>
      </c>
      <c r="L134" t="s">
        <v>3</v>
      </c>
      <c r="M134">
        <v>102305</v>
      </c>
      <c r="N134" t="s">
        <v>4</v>
      </c>
      <c r="O134" t="s">
        <v>4</v>
      </c>
      <c r="U134" t="s">
        <v>925</v>
      </c>
      <c r="V134" s="2">
        <v>1</v>
      </c>
      <c r="W134" t="s">
        <v>911</v>
      </c>
      <c r="X134" t="s">
        <v>926</v>
      </c>
      <c r="Y134" t="s">
        <v>913</v>
      </c>
      <c r="Z134" s="4">
        <v>11</v>
      </c>
      <c r="AA134" s="5">
        <v>1103</v>
      </c>
      <c r="AB134" s="5" t="s">
        <v>926</v>
      </c>
      <c r="AC134" t="s">
        <v>955</v>
      </c>
      <c r="AD134">
        <v>2020</v>
      </c>
      <c r="AE134">
        <v>6</v>
      </c>
      <c r="AF134">
        <v>5</v>
      </c>
      <c r="AG134" t="s">
        <v>417</v>
      </c>
      <c r="AJ134" t="s">
        <v>4</v>
      </c>
      <c r="AL134">
        <v>-33885</v>
      </c>
      <c r="AM134">
        <v>6570485</v>
      </c>
      <c r="AN134" s="5">
        <v>-33000</v>
      </c>
      <c r="AO134" s="5">
        <v>6571000</v>
      </c>
      <c r="AP134">
        <v>10</v>
      </c>
      <c r="AR134">
        <v>1010</v>
      </c>
      <c r="AS134" t="s">
        <v>956</v>
      </c>
      <c r="AT134" s="7" t="s">
        <v>957</v>
      </c>
      <c r="AU134">
        <v>102305</v>
      </c>
      <c r="AW134" s="6" t="s">
        <v>14</v>
      </c>
      <c r="AX134">
        <v>1</v>
      </c>
      <c r="AY134" t="s">
        <v>15</v>
      </c>
      <c r="AZ134" t="s">
        <v>958</v>
      </c>
      <c r="BA134" t="s">
        <v>959</v>
      </c>
      <c r="BB134">
        <v>1010</v>
      </c>
      <c r="BC134" t="s">
        <v>85</v>
      </c>
      <c r="BD134" t="s">
        <v>86</v>
      </c>
      <c r="BF134" s="7">
        <v>43987.919270833299</v>
      </c>
      <c r="BG134" s="8" t="s">
        <v>20</v>
      </c>
      <c r="BI134">
        <v>6</v>
      </c>
      <c r="BJ134">
        <v>237961</v>
      </c>
      <c r="BL134" t="s">
        <v>960</v>
      </c>
      <c r="BX134">
        <v>28828</v>
      </c>
    </row>
    <row r="135" spans="1:76" x14ac:dyDescent="0.25">
      <c r="A135">
        <v>28863</v>
      </c>
      <c r="C135">
        <v>1</v>
      </c>
      <c r="F135" t="s">
        <v>0</v>
      </c>
      <c r="G135" t="s">
        <v>74</v>
      </c>
      <c r="H135" t="s">
        <v>961</v>
      </c>
      <c r="I135" t="s">
        <v>76</v>
      </c>
      <c r="K135">
        <v>1</v>
      </c>
      <c r="L135" t="s">
        <v>3</v>
      </c>
      <c r="M135">
        <v>102305</v>
      </c>
      <c r="N135" t="s">
        <v>4</v>
      </c>
      <c r="O135" t="s">
        <v>4</v>
      </c>
      <c r="U135" t="s">
        <v>925</v>
      </c>
      <c r="V135" s="2">
        <v>1</v>
      </c>
      <c r="W135" t="s">
        <v>911</v>
      </c>
      <c r="X135" t="s">
        <v>926</v>
      </c>
      <c r="Y135" t="s">
        <v>913</v>
      </c>
      <c r="Z135" s="4">
        <v>11</v>
      </c>
      <c r="AA135" s="5">
        <v>1103</v>
      </c>
      <c r="AB135" s="5" t="s">
        <v>926</v>
      </c>
      <c r="AC135" t="s">
        <v>962</v>
      </c>
      <c r="AD135">
        <v>2020</v>
      </c>
      <c r="AE135">
        <v>7</v>
      </c>
      <c r="AF135">
        <v>22</v>
      </c>
      <c r="AG135" t="s">
        <v>417</v>
      </c>
      <c r="AJ135" t="s">
        <v>4</v>
      </c>
      <c r="AL135">
        <v>-33880</v>
      </c>
      <c r="AM135">
        <v>6570469</v>
      </c>
      <c r="AN135" s="5">
        <v>-33000</v>
      </c>
      <c r="AO135" s="5">
        <v>6571000</v>
      </c>
      <c r="AP135">
        <v>10</v>
      </c>
      <c r="AR135">
        <v>1010</v>
      </c>
      <c r="AS135" t="s">
        <v>963</v>
      </c>
      <c r="AT135" s="7" t="s">
        <v>964</v>
      </c>
      <c r="AU135">
        <v>102305</v>
      </c>
      <c r="AW135" s="6" t="s">
        <v>14</v>
      </c>
      <c r="AX135">
        <v>1</v>
      </c>
      <c r="AY135" t="s">
        <v>15</v>
      </c>
      <c r="AZ135" t="s">
        <v>965</v>
      </c>
      <c r="BA135" t="s">
        <v>966</v>
      </c>
      <c r="BB135">
        <v>1010</v>
      </c>
      <c r="BC135" t="s">
        <v>85</v>
      </c>
      <c r="BD135" t="s">
        <v>86</v>
      </c>
      <c r="BF135" s="7">
        <v>44034.932523148098</v>
      </c>
      <c r="BG135" s="8" t="s">
        <v>20</v>
      </c>
      <c r="BI135">
        <v>6</v>
      </c>
      <c r="BJ135">
        <v>243335</v>
      </c>
      <c r="BL135" t="s">
        <v>967</v>
      </c>
      <c r="BX135">
        <v>28863</v>
      </c>
    </row>
    <row r="136" spans="1:76" x14ac:dyDescent="0.25">
      <c r="A136">
        <v>27818</v>
      </c>
      <c r="C136">
        <v>1</v>
      </c>
      <c r="D136">
        <v>1</v>
      </c>
      <c r="E136">
        <v>1</v>
      </c>
      <c r="F136" t="s">
        <v>0</v>
      </c>
      <c r="G136" t="s">
        <v>74</v>
      </c>
      <c r="H136" t="s">
        <v>1010</v>
      </c>
      <c r="I136" t="s">
        <v>76</v>
      </c>
      <c r="K136">
        <v>1</v>
      </c>
      <c r="L136" t="s">
        <v>3</v>
      </c>
      <c r="M136">
        <v>102305</v>
      </c>
      <c r="N136" t="s">
        <v>4</v>
      </c>
      <c r="O136" t="s">
        <v>4</v>
      </c>
      <c r="U136" t="s">
        <v>1011</v>
      </c>
      <c r="V136" s="2">
        <v>1</v>
      </c>
      <c r="W136" t="s">
        <v>911</v>
      </c>
      <c r="X136" t="s">
        <v>926</v>
      </c>
      <c r="Y136" t="s">
        <v>913</v>
      </c>
      <c r="Z136" s="4">
        <v>11</v>
      </c>
      <c r="AA136" s="5">
        <v>1103</v>
      </c>
      <c r="AB136" s="5" t="s">
        <v>926</v>
      </c>
      <c r="AC136" t="s">
        <v>1012</v>
      </c>
      <c r="AD136">
        <v>2020</v>
      </c>
      <c r="AE136">
        <v>4</v>
      </c>
      <c r="AF136">
        <v>11</v>
      </c>
      <c r="AG136" t="s">
        <v>935</v>
      </c>
      <c r="AJ136" t="s">
        <v>4</v>
      </c>
      <c r="AL136">
        <v>-34194</v>
      </c>
      <c r="AM136">
        <v>6572376</v>
      </c>
      <c r="AN136" s="5">
        <v>-35000</v>
      </c>
      <c r="AO136" s="5">
        <v>6573000</v>
      </c>
      <c r="AP136">
        <v>10</v>
      </c>
      <c r="AR136">
        <v>1010</v>
      </c>
      <c r="AT136" s="7" t="s">
        <v>1013</v>
      </c>
      <c r="AU136">
        <v>102305</v>
      </c>
      <c r="AW136" s="6" t="s">
        <v>14</v>
      </c>
      <c r="AX136">
        <v>1</v>
      </c>
      <c r="AY136" t="s">
        <v>15</v>
      </c>
      <c r="AZ136" t="s">
        <v>1014</v>
      </c>
      <c r="BA136" t="s">
        <v>1015</v>
      </c>
      <c r="BB136">
        <v>1010</v>
      </c>
      <c r="BC136" t="s">
        <v>85</v>
      </c>
      <c r="BD136" t="s">
        <v>86</v>
      </c>
      <c r="BF136" s="7">
        <v>43932.495347222197</v>
      </c>
      <c r="BG136" s="8" t="s">
        <v>20</v>
      </c>
      <c r="BI136">
        <v>6</v>
      </c>
      <c r="BJ136">
        <v>233247</v>
      </c>
      <c r="BL136" t="s">
        <v>1016</v>
      </c>
      <c r="BX136">
        <v>27818</v>
      </c>
    </row>
    <row r="137" spans="1:76" x14ac:dyDescent="0.25">
      <c r="A137">
        <v>20552</v>
      </c>
      <c r="C137">
        <v>1</v>
      </c>
      <c r="F137" t="s">
        <v>0</v>
      </c>
      <c r="G137" t="s">
        <v>1</v>
      </c>
      <c r="H137" t="s">
        <v>1032</v>
      </c>
      <c r="I137" t="s">
        <v>34</v>
      </c>
      <c r="K137">
        <v>1</v>
      </c>
      <c r="L137" t="s">
        <v>3</v>
      </c>
      <c r="M137">
        <v>102305</v>
      </c>
      <c r="N137" t="s">
        <v>4</v>
      </c>
      <c r="O137" t="s">
        <v>4</v>
      </c>
      <c r="U137" t="s">
        <v>1018</v>
      </c>
      <c r="V137" s="2">
        <v>1</v>
      </c>
      <c r="W137" t="s">
        <v>911</v>
      </c>
      <c r="X137" t="s">
        <v>1019</v>
      </c>
      <c r="Y137" t="s">
        <v>913</v>
      </c>
      <c r="Z137" s="4">
        <v>11</v>
      </c>
      <c r="AA137" s="5">
        <v>1120</v>
      </c>
      <c r="AB137" s="5" t="s">
        <v>1019</v>
      </c>
      <c r="AC137" t="s">
        <v>1033</v>
      </c>
      <c r="AD137">
        <v>2020</v>
      </c>
      <c r="AE137">
        <v>4</v>
      </c>
      <c r="AF137">
        <v>26</v>
      </c>
      <c r="AG137" t="s">
        <v>915</v>
      </c>
      <c r="AH137" t="s">
        <v>915</v>
      </c>
      <c r="AJ137" t="s">
        <v>4</v>
      </c>
      <c r="AL137">
        <v>-37704</v>
      </c>
      <c r="AM137">
        <v>6552401</v>
      </c>
      <c r="AN137" s="5">
        <v>-37000</v>
      </c>
      <c r="AO137" s="5">
        <v>6553000</v>
      </c>
      <c r="AP137">
        <v>1</v>
      </c>
      <c r="AR137">
        <v>8</v>
      </c>
      <c r="AS137" t="s">
        <v>27</v>
      </c>
      <c r="AU137">
        <v>102305</v>
      </c>
      <c r="AW137" s="6" t="s">
        <v>14</v>
      </c>
      <c r="AX137">
        <v>1</v>
      </c>
      <c r="AY137" t="s">
        <v>15</v>
      </c>
      <c r="AZ137" t="s">
        <v>1034</v>
      </c>
      <c r="BA137" t="s">
        <v>1035</v>
      </c>
      <c r="BB137">
        <v>8</v>
      </c>
      <c r="BC137" t="s">
        <v>18</v>
      </c>
      <c r="BD137" t="s">
        <v>19</v>
      </c>
      <c r="BF137" s="7">
        <v>44328</v>
      </c>
      <c r="BG137" s="8" t="s">
        <v>20</v>
      </c>
      <c r="BI137">
        <v>3</v>
      </c>
      <c r="BJ137">
        <v>451154</v>
      </c>
      <c r="BL137" t="s">
        <v>1036</v>
      </c>
      <c r="BN137" t="s">
        <v>1037</v>
      </c>
      <c r="BX137">
        <v>20552</v>
      </c>
    </row>
    <row r="138" spans="1:76" x14ac:dyDescent="0.25">
      <c r="A138">
        <v>18349</v>
      </c>
      <c r="C138">
        <v>1</v>
      </c>
      <c r="D138">
        <v>1</v>
      </c>
      <c r="E138">
        <v>1</v>
      </c>
      <c r="F138" t="s">
        <v>0</v>
      </c>
      <c r="G138" t="s">
        <v>1</v>
      </c>
      <c r="H138" t="s">
        <v>1038</v>
      </c>
      <c r="I138" t="s">
        <v>34</v>
      </c>
      <c r="K138">
        <v>1</v>
      </c>
      <c r="L138" t="s">
        <v>3</v>
      </c>
      <c r="M138">
        <v>102305</v>
      </c>
      <c r="N138" t="s">
        <v>4</v>
      </c>
      <c r="O138" t="s">
        <v>4</v>
      </c>
      <c r="U138" t="s">
        <v>1039</v>
      </c>
      <c r="V138" s="2">
        <v>1</v>
      </c>
      <c r="W138" t="s">
        <v>911</v>
      </c>
      <c r="X138" t="s">
        <v>1040</v>
      </c>
      <c r="Y138" t="s">
        <v>913</v>
      </c>
      <c r="Z138" s="4">
        <v>11</v>
      </c>
      <c r="AA138" s="5">
        <v>1121</v>
      </c>
      <c r="AB138" s="5" t="s">
        <v>1040</v>
      </c>
      <c r="AC138" t="s">
        <v>1041</v>
      </c>
      <c r="AD138">
        <v>2020</v>
      </c>
      <c r="AE138">
        <v>3</v>
      </c>
      <c r="AF138">
        <v>8</v>
      </c>
      <c r="AG138" t="s">
        <v>915</v>
      </c>
      <c r="AH138" t="s">
        <v>915</v>
      </c>
      <c r="AJ138" t="s">
        <v>4</v>
      </c>
      <c r="AL138">
        <v>-39380</v>
      </c>
      <c r="AM138">
        <v>6548191</v>
      </c>
      <c r="AN138" s="5">
        <v>-39000</v>
      </c>
      <c r="AO138" s="5">
        <v>6549000</v>
      </c>
      <c r="AP138">
        <v>1</v>
      </c>
      <c r="AR138">
        <v>8</v>
      </c>
      <c r="AS138" t="s">
        <v>27</v>
      </c>
      <c r="AU138">
        <v>102305</v>
      </c>
      <c r="AW138" s="6" t="s">
        <v>14</v>
      </c>
      <c r="AX138">
        <v>1</v>
      </c>
      <c r="AY138" t="s">
        <v>15</v>
      </c>
      <c r="AZ138" t="s">
        <v>1042</v>
      </c>
      <c r="BA138" t="s">
        <v>1043</v>
      </c>
      <c r="BB138">
        <v>8</v>
      </c>
      <c r="BC138" t="s">
        <v>18</v>
      </c>
      <c r="BD138" t="s">
        <v>19</v>
      </c>
      <c r="BF138" s="7">
        <v>44392</v>
      </c>
      <c r="BG138" s="8" t="s">
        <v>20</v>
      </c>
      <c r="BI138">
        <v>3</v>
      </c>
      <c r="BJ138">
        <v>451386</v>
      </c>
      <c r="BL138" t="s">
        <v>1044</v>
      </c>
      <c r="BN138" t="s">
        <v>1045</v>
      </c>
      <c r="BX138">
        <v>18349</v>
      </c>
    </row>
    <row r="139" spans="1:76" x14ac:dyDescent="0.25">
      <c r="A139">
        <v>421762</v>
      </c>
      <c r="C139">
        <v>1</v>
      </c>
      <c r="F139" t="s">
        <v>0</v>
      </c>
      <c r="G139" t="s">
        <v>74</v>
      </c>
      <c r="H139" t="s">
        <v>1182</v>
      </c>
      <c r="I139" t="s">
        <v>76</v>
      </c>
      <c r="K139">
        <v>1</v>
      </c>
      <c r="L139" t="s">
        <v>3</v>
      </c>
      <c r="M139">
        <v>102305</v>
      </c>
      <c r="N139" t="s">
        <v>4</v>
      </c>
      <c r="O139" t="s">
        <v>4</v>
      </c>
      <c r="U139" t="s">
        <v>1172</v>
      </c>
      <c r="V139" s="2">
        <v>1</v>
      </c>
      <c r="W139" t="s">
        <v>1173</v>
      </c>
      <c r="X139" t="s">
        <v>1174</v>
      </c>
      <c r="Y139" s="3" t="s">
        <v>1175</v>
      </c>
      <c r="Z139" s="4">
        <v>16</v>
      </c>
      <c r="AA139" s="5">
        <v>1601</v>
      </c>
      <c r="AB139" s="5" t="s">
        <v>1174</v>
      </c>
      <c r="AC139" t="s">
        <v>1183</v>
      </c>
      <c r="AD139">
        <v>2020</v>
      </c>
      <c r="AE139">
        <v>7</v>
      </c>
      <c r="AF139">
        <v>27</v>
      </c>
      <c r="AG139" t="s">
        <v>212</v>
      </c>
      <c r="AJ139" t="s">
        <v>4</v>
      </c>
      <c r="AL139">
        <v>272022</v>
      </c>
      <c r="AM139">
        <v>7043251</v>
      </c>
      <c r="AN139" s="5">
        <v>273000</v>
      </c>
      <c r="AO139" s="5">
        <v>7043000</v>
      </c>
      <c r="AP139">
        <v>5</v>
      </c>
      <c r="AR139">
        <v>1010</v>
      </c>
      <c r="AT139" s="7" t="s">
        <v>1184</v>
      </c>
      <c r="AU139">
        <v>102305</v>
      </c>
      <c r="AW139" s="6" t="s">
        <v>14</v>
      </c>
      <c r="AX139">
        <v>1</v>
      </c>
      <c r="AY139" t="s">
        <v>15</v>
      </c>
      <c r="AZ139" t="s">
        <v>1185</v>
      </c>
      <c r="BA139" t="s">
        <v>1186</v>
      </c>
      <c r="BB139">
        <v>1010</v>
      </c>
      <c r="BC139" t="s">
        <v>85</v>
      </c>
      <c r="BD139" t="s">
        <v>86</v>
      </c>
      <c r="BF139" s="7">
        <v>44145.0385648148</v>
      </c>
      <c r="BG139" s="8" t="s">
        <v>20</v>
      </c>
      <c r="BI139">
        <v>6</v>
      </c>
      <c r="BJ139">
        <v>255885</v>
      </c>
      <c r="BL139" t="s">
        <v>1187</v>
      </c>
      <c r="BX139">
        <v>421762</v>
      </c>
    </row>
    <row r="140" spans="1:76" x14ac:dyDescent="0.25">
      <c r="A140">
        <v>386716</v>
      </c>
      <c r="C140">
        <v>1</v>
      </c>
      <c r="D140">
        <v>1</v>
      </c>
      <c r="E140">
        <v>1</v>
      </c>
      <c r="F140" t="s">
        <v>0</v>
      </c>
      <c r="G140" t="s">
        <v>74</v>
      </c>
      <c r="H140" t="s">
        <v>208</v>
      </c>
      <c r="I140" s="1" t="str">
        <f>HYPERLINK(AT140,"Foto")</f>
        <v>Foto</v>
      </c>
      <c r="K140">
        <v>1</v>
      </c>
      <c r="L140" t="s">
        <v>3</v>
      </c>
      <c r="M140">
        <v>102305</v>
      </c>
      <c r="N140" t="s">
        <v>4</v>
      </c>
      <c r="O140" t="s">
        <v>4</v>
      </c>
      <c r="U140" t="s">
        <v>209</v>
      </c>
      <c r="V140" s="2">
        <v>1</v>
      </c>
      <c r="W140" t="s">
        <v>6</v>
      </c>
      <c r="X140" t="s">
        <v>210</v>
      </c>
      <c r="Y140" s="3" t="s">
        <v>175</v>
      </c>
      <c r="Z140" s="4">
        <v>2</v>
      </c>
      <c r="AA140" s="5">
        <v>214</v>
      </c>
      <c r="AB140" t="s">
        <v>210</v>
      </c>
      <c r="AC140" t="s">
        <v>211</v>
      </c>
      <c r="AD140">
        <v>2021</v>
      </c>
      <c r="AE140">
        <v>4</v>
      </c>
      <c r="AF140">
        <v>2</v>
      </c>
      <c r="AG140" t="s">
        <v>212</v>
      </c>
      <c r="AJ140" t="s">
        <v>4</v>
      </c>
      <c r="AL140">
        <v>264105</v>
      </c>
      <c r="AM140">
        <v>6622088</v>
      </c>
      <c r="AN140" s="5">
        <v>265000</v>
      </c>
      <c r="AO140" s="5">
        <v>6623000</v>
      </c>
      <c r="AP140">
        <v>5</v>
      </c>
      <c r="AR140">
        <v>1010</v>
      </c>
      <c r="AT140" s="7" t="s">
        <v>213</v>
      </c>
      <c r="AU140">
        <v>102305</v>
      </c>
      <c r="AW140" s="6" t="s">
        <v>14</v>
      </c>
      <c r="AX140">
        <v>1</v>
      </c>
      <c r="AY140" t="s">
        <v>15</v>
      </c>
      <c r="AZ140" t="s">
        <v>214</v>
      </c>
      <c r="BA140" t="s">
        <v>215</v>
      </c>
      <c r="BB140">
        <v>1010</v>
      </c>
      <c r="BC140" t="s">
        <v>85</v>
      </c>
      <c r="BD140" t="s">
        <v>86</v>
      </c>
      <c r="BE140">
        <v>1</v>
      </c>
      <c r="BF140" s="7">
        <v>44289.899236111101</v>
      </c>
      <c r="BG140" s="8" t="s">
        <v>20</v>
      </c>
      <c r="BI140">
        <v>6</v>
      </c>
      <c r="BJ140">
        <v>266918</v>
      </c>
      <c r="BL140" t="s">
        <v>216</v>
      </c>
      <c r="BX140">
        <v>386716</v>
      </c>
    </row>
    <row r="141" spans="1:76" x14ac:dyDescent="0.25">
      <c r="A141">
        <v>344023</v>
      </c>
      <c r="C141">
        <v>1</v>
      </c>
      <c r="D141">
        <v>1</v>
      </c>
      <c r="E141">
        <v>3</v>
      </c>
      <c r="F141" t="s">
        <v>0</v>
      </c>
      <c r="G141" t="s">
        <v>74</v>
      </c>
      <c r="H141" t="s">
        <v>415</v>
      </c>
      <c r="I141" t="s">
        <v>76</v>
      </c>
      <c r="K141">
        <v>1</v>
      </c>
      <c r="L141" t="s">
        <v>3</v>
      </c>
      <c r="M141">
        <v>102305</v>
      </c>
      <c r="N141" t="s">
        <v>4</v>
      </c>
      <c r="O141" t="s">
        <v>4</v>
      </c>
      <c r="U141" t="s">
        <v>400</v>
      </c>
      <c r="V141" s="2">
        <v>1</v>
      </c>
      <c r="W141" t="s">
        <v>362</v>
      </c>
      <c r="X141" t="s">
        <v>362</v>
      </c>
      <c r="Y141" s="3" t="s">
        <v>175</v>
      </c>
      <c r="Z141" s="4">
        <v>2</v>
      </c>
      <c r="AA141" s="5">
        <v>301</v>
      </c>
      <c r="AB141" s="5" t="s">
        <v>362</v>
      </c>
      <c r="AC141" t="s">
        <v>416</v>
      </c>
      <c r="AD141">
        <v>2021</v>
      </c>
      <c r="AE141">
        <v>2</v>
      </c>
      <c r="AF141">
        <v>12</v>
      </c>
      <c r="AG141" t="s">
        <v>417</v>
      </c>
      <c r="AJ141" t="s">
        <v>4</v>
      </c>
      <c r="AL141">
        <v>258011</v>
      </c>
      <c r="AM141">
        <v>6648078</v>
      </c>
      <c r="AN141" s="5">
        <v>259000</v>
      </c>
      <c r="AO141" s="5">
        <v>6649000</v>
      </c>
      <c r="AP141">
        <v>10</v>
      </c>
      <c r="AR141">
        <v>1010</v>
      </c>
      <c r="AT141" s="7" t="s">
        <v>418</v>
      </c>
      <c r="AU141">
        <v>102305</v>
      </c>
      <c r="AW141" s="6" t="s">
        <v>14</v>
      </c>
      <c r="AX141">
        <v>1</v>
      </c>
      <c r="AY141" t="s">
        <v>15</v>
      </c>
      <c r="AZ141" t="s">
        <v>419</v>
      </c>
      <c r="BA141" t="s">
        <v>420</v>
      </c>
      <c r="BB141">
        <v>1010</v>
      </c>
      <c r="BC141" t="s">
        <v>85</v>
      </c>
      <c r="BD141" t="s">
        <v>86</v>
      </c>
      <c r="BF141" s="7">
        <v>44239.718622685199</v>
      </c>
      <c r="BG141" s="8" t="s">
        <v>20</v>
      </c>
      <c r="BI141">
        <v>6</v>
      </c>
      <c r="BJ141">
        <v>265645</v>
      </c>
      <c r="BL141" t="s">
        <v>421</v>
      </c>
      <c r="BX141">
        <v>344023</v>
      </c>
    </row>
    <row r="142" spans="1:76" x14ac:dyDescent="0.25">
      <c r="A142">
        <v>28802</v>
      </c>
      <c r="C142">
        <v>1</v>
      </c>
      <c r="F142" t="s">
        <v>0</v>
      </c>
      <c r="G142" t="s">
        <v>74</v>
      </c>
      <c r="H142" t="s">
        <v>968</v>
      </c>
      <c r="I142" t="s">
        <v>76</v>
      </c>
      <c r="K142">
        <v>1</v>
      </c>
      <c r="L142" t="s">
        <v>3</v>
      </c>
      <c r="M142">
        <v>102305</v>
      </c>
      <c r="N142" t="s">
        <v>4</v>
      </c>
      <c r="O142" t="s">
        <v>4</v>
      </c>
      <c r="U142" t="s">
        <v>925</v>
      </c>
      <c r="V142" s="2">
        <v>1</v>
      </c>
      <c r="W142" t="s">
        <v>911</v>
      </c>
      <c r="X142" t="s">
        <v>926</v>
      </c>
      <c r="Y142" t="s">
        <v>913</v>
      </c>
      <c r="Z142" s="4">
        <v>11</v>
      </c>
      <c r="AA142" s="5">
        <v>1103</v>
      </c>
      <c r="AB142" s="5" t="s">
        <v>926</v>
      </c>
      <c r="AC142" t="s">
        <v>969</v>
      </c>
      <c r="AD142">
        <v>2021</v>
      </c>
      <c r="AE142">
        <v>8</v>
      </c>
      <c r="AF142">
        <v>13</v>
      </c>
      <c r="AG142" t="s">
        <v>417</v>
      </c>
      <c r="AJ142" t="s">
        <v>4</v>
      </c>
      <c r="AL142">
        <v>-33891</v>
      </c>
      <c r="AM142">
        <v>6570487</v>
      </c>
      <c r="AN142" s="5">
        <v>-33000</v>
      </c>
      <c r="AO142" s="5">
        <v>6571000</v>
      </c>
      <c r="AP142">
        <v>10</v>
      </c>
      <c r="AR142">
        <v>1010</v>
      </c>
      <c r="AT142" s="7" t="s">
        <v>970</v>
      </c>
      <c r="AU142">
        <v>102305</v>
      </c>
      <c r="AW142" s="6" t="s">
        <v>14</v>
      </c>
      <c r="AX142">
        <v>1</v>
      </c>
      <c r="AY142" t="s">
        <v>15</v>
      </c>
      <c r="AZ142" t="s">
        <v>945</v>
      </c>
      <c r="BA142" t="s">
        <v>971</v>
      </c>
      <c r="BB142">
        <v>1010</v>
      </c>
      <c r="BC142" t="s">
        <v>85</v>
      </c>
      <c r="BD142" t="s">
        <v>86</v>
      </c>
      <c r="BF142" s="7">
        <v>44421.8764814815</v>
      </c>
      <c r="BG142" s="8" t="s">
        <v>20</v>
      </c>
      <c r="BI142">
        <v>6</v>
      </c>
      <c r="BJ142">
        <v>277527</v>
      </c>
      <c r="BL142" t="s">
        <v>972</v>
      </c>
      <c r="BX142">
        <v>28802</v>
      </c>
    </row>
    <row r="143" spans="1:76" x14ac:dyDescent="0.25">
      <c r="A143">
        <v>24756</v>
      </c>
      <c r="C143">
        <v>1</v>
      </c>
      <c r="F143" t="s">
        <v>0</v>
      </c>
      <c r="G143" t="s">
        <v>74</v>
      </c>
      <c r="H143" t="s">
        <v>1004</v>
      </c>
      <c r="I143" s="1" t="str">
        <f>HYPERLINK(AT143,"Foto")</f>
        <v>Foto</v>
      </c>
      <c r="K143">
        <v>1</v>
      </c>
      <c r="L143" t="s">
        <v>3</v>
      </c>
      <c r="M143">
        <v>102305</v>
      </c>
      <c r="N143" t="s">
        <v>4</v>
      </c>
      <c r="O143" t="s">
        <v>4</v>
      </c>
      <c r="U143" t="s">
        <v>990</v>
      </c>
      <c r="V143" s="2">
        <v>1</v>
      </c>
      <c r="W143" t="s">
        <v>911</v>
      </c>
      <c r="X143" t="s">
        <v>926</v>
      </c>
      <c r="Y143" t="s">
        <v>913</v>
      </c>
      <c r="Z143" s="4">
        <v>11</v>
      </c>
      <c r="AA143" s="5">
        <v>1103</v>
      </c>
      <c r="AB143" s="5" t="s">
        <v>926</v>
      </c>
      <c r="AC143" t="s">
        <v>1005</v>
      </c>
      <c r="AD143">
        <v>2021</v>
      </c>
      <c r="AE143">
        <v>5</v>
      </c>
      <c r="AF143">
        <v>25</v>
      </c>
      <c r="AG143" t="s">
        <v>935</v>
      </c>
      <c r="AJ143" t="s">
        <v>4</v>
      </c>
      <c r="AL143">
        <v>-35236</v>
      </c>
      <c r="AM143">
        <v>6571417</v>
      </c>
      <c r="AN143" s="5">
        <v>-35000</v>
      </c>
      <c r="AO143" s="5">
        <v>6571000</v>
      </c>
      <c r="AP143">
        <v>10</v>
      </c>
      <c r="AR143">
        <v>1010</v>
      </c>
      <c r="AT143" s="7" t="s">
        <v>1006</v>
      </c>
      <c r="AU143">
        <v>102305</v>
      </c>
      <c r="AW143" s="6" t="s">
        <v>14</v>
      </c>
      <c r="AX143">
        <v>1</v>
      </c>
      <c r="AY143" t="s">
        <v>15</v>
      </c>
      <c r="AZ143" t="s">
        <v>1007</v>
      </c>
      <c r="BA143" t="s">
        <v>1008</v>
      </c>
      <c r="BB143">
        <v>1010</v>
      </c>
      <c r="BC143" t="s">
        <v>85</v>
      </c>
      <c r="BD143" t="s">
        <v>86</v>
      </c>
      <c r="BE143">
        <v>1</v>
      </c>
      <c r="BF143" s="7">
        <v>44344.250081018501</v>
      </c>
      <c r="BG143" s="8" t="s">
        <v>20</v>
      </c>
      <c r="BI143">
        <v>6</v>
      </c>
      <c r="BJ143">
        <v>269825</v>
      </c>
      <c r="BL143" t="s">
        <v>1009</v>
      </c>
      <c r="BX143">
        <v>24756</v>
      </c>
    </row>
    <row r="144" spans="1:76" x14ac:dyDescent="0.25">
      <c r="A144">
        <v>322289</v>
      </c>
      <c r="B144">
        <v>331399</v>
      </c>
      <c r="F144" t="s">
        <v>307</v>
      </c>
      <c r="G144" t="s">
        <v>1</v>
      </c>
      <c r="H144">
        <v>781119</v>
      </c>
      <c r="I144" s="1" t="str">
        <f>HYPERLINK(AT144,"Hb")</f>
        <v>Hb</v>
      </c>
      <c r="K144">
        <v>1</v>
      </c>
      <c r="L144" t="s">
        <v>3</v>
      </c>
      <c r="M144">
        <v>102305</v>
      </c>
      <c r="N144" t="s">
        <v>4</v>
      </c>
      <c r="O144" t="s">
        <v>4</v>
      </c>
      <c r="U144" t="s">
        <v>308</v>
      </c>
      <c r="V144" s="2">
        <v>1</v>
      </c>
      <c r="W144" t="s">
        <v>6</v>
      </c>
      <c r="X144" t="s">
        <v>278</v>
      </c>
      <c r="Y144" s="3" t="s">
        <v>175</v>
      </c>
      <c r="Z144" s="4">
        <v>2</v>
      </c>
      <c r="AA144" s="5">
        <v>219</v>
      </c>
      <c r="AB144" t="s">
        <v>278</v>
      </c>
      <c r="AC144" t="s">
        <v>309</v>
      </c>
      <c r="AG144" t="s">
        <v>310</v>
      </c>
      <c r="AH144" t="s">
        <v>11</v>
      </c>
      <c r="AJ144" t="s">
        <v>311</v>
      </c>
      <c r="AK144" t="s">
        <v>312</v>
      </c>
      <c r="AL144">
        <v>254639</v>
      </c>
      <c r="AM144">
        <v>6646075</v>
      </c>
      <c r="AN144" s="5">
        <v>255000</v>
      </c>
      <c r="AO144" s="5">
        <v>6647000</v>
      </c>
      <c r="AP144">
        <v>1031</v>
      </c>
      <c r="AR144" t="s">
        <v>313</v>
      </c>
      <c r="AT144" t="s">
        <v>314</v>
      </c>
      <c r="AU144">
        <v>102305</v>
      </c>
      <c r="AW144" s="10" t="s">
        <v>315</v>
      </c>
      <c r="BD144" t="s">
        <v>313</v>
      </c>
      <c r="BE144">
        <v>1</v>
      </c>
      <c r="BF144" s="7">
        <v>37189</v>
      </c>
      <c r="BG144" s="6" t="s">
        <v>316</v>
      </c>
      <c r="BI144">
        <v>3</v>
      </c>
      <c r="BJ144">
        <v>7507</v>
      </c>
      <c r="BL144" t="s">
        <v>317</v>
      </c>
      <c r="BN144" t="s">
        <v>317</v>
      </c>
      <c r="BP144" t="s">
        <v>318</v>
      </c>
      <c r="BQ144" t="s">
        <v>319</v>
      </c>
      <c r="BX144">
        <v>322289</v>
      </c>
    </row>
    <row r="145" spans="1:76" x14ac:dyDescent="0.25">
      <c r="A145">
        <v>368457</v>
      </c>
      <c r="B145">
        <v>142073</v>
      </c>
      <c r="F145" t="s">
        <v>307</v>
      </c>
      <c r="G145" t="s">
        <v>444</v>
      </c>
      <c r="H145">
        <v>249081</v>
      </c>
      <c r="I145" s="1" t="str">
        <f>HYPERLINK(AT145,"Hb")</f>
        <v>Hb</v>
      </c>
      <c r="K145">
        <v>1</v>
      </c>
      <c r="L145" t="s">
        <v>3</v>
      </c>
      <c r="M145">
        <v>102305</v>
      </c>
      <c r="N145" t="s">
        <v>4</v>
      </c>
      <c r="O145" t="s">
        <v>4</v>
      </c>
      <c r="U145" t="s">
        <v>447</v>
      </c>
      <c r="V145" s="9">
        <v>3</v>
      </c>
      <c r="W145" t="s">
        <v>496</v>
      </c>
      <c r="X145" t="s">
        <v>362</v>
      </c>
      <c r="Y145" t="s">
        <v>175</v>
      </c>
      <c r="Z145" s="4">
        <v>2</v>
      </c>
      <c r="AA145" s="5">
        <v>301</v>
      </c>
      <c r="AB145" s="5" t="s">
        <v>362</v>
      </c>
      <c r="AC145" t="s">
        <v>497</v>
      </c>
      <c r="AG145" t="s">
        <v>449</v>
      </c>
      <c r="AH145" t="s">
        <v>449</v>
      </c>
      <c r="AJ145" t="s">
        <v>311</v>
      </c>
      <c r="AK145" t="s">
        <v>312</v>
      </c>
      <c r="AL145">
        <v>261317</v>
      </c>
      <c r="AM145">
        <v>6656077</v>
      </c>
      <c r="AN145" s="5">
        <v>261000</v>
      </c>
      <c r="AO145" s="5">
        <v>6657000</v>
      </c>
      <c r="AP145">
        <v>20057</v>
      </c>
      <c r="AR145" t="s">
        <v>498</v>
      </c>
      <c r="AT145" t="s">
        <v>499</v>
      </c>
      <c r="AU145">
        <v>102305</v>
      </c>
      <c r="AW145" s="10" t="s">
        <v>315</v>
      </c>
      <c r="BD145" t="s">
        <v>498</v>
      </c>
      <c r="BE145">
        <v>1</v>
      </c>
      <c r="BF145" s="7">
        <v>42543</v>
      </c>
      <c r="BG145" s="6" t="s">
        <v>316</v>
      </c>
      <c r="BI145">
        <v>4</v>
      </c>
      <c r="BJ145">
        <v>407</v>
      </c>
      <c r="BL145" t="s">
        <v>500</v>
      </c>
      <c r="BN145" t="s">
        <v>500</v>
      </c>
      <c r="BX145">
        <v>368457</v>
      </c>
    </row>
  </sheetData>
  <sortState xmlns:xlrd2="http://schemas.microsoft.com/office/spreadsheetml/2017/richdata2" ref="A2:BX145">
    <sortCondition ref="AD2:AD1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2022-10-28T12:34:58Z</dcterms:created>
  <dcterms:modified xsi:type="dcterms:W3CDTF">2022-12-16T11:27:14Z</dcterms:modified>
</cp:coreProperties>
</file>