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ergenia\"/>
    </mc:Choice>
  </mc:AlternateContent>
  <xr:revisionPtr revIDLastSave="0" documentId="8_{DEA2EA18-58C2-484E-B9F5-B3DB6064D16A}" xr6:coauthVersionLast="47" xr6:coauthVersionMax="47" xr10:uidLastSave="{00000000-0000-0000-0000-000000000000}"/>
  <bookViews>
    <workbookView xWindow="-108" yWindow="-108" windowWidth="23256" windowHeight="12576" xr2:uid="{1B02ECFF-1107-48DB-9E6B-35F38B500D2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8" i="1" l="1"/>
  <c r="I166" i="1"/>
  <c r="I165" i="1"/>
  <c r="I162" i="1"/>
  <c r="I161" i="1"/>
  <c r="I157" i="1"/>
  <c r="I147" i="1"/>
  <c r="I145" i="1"/>
  <c r="I139" i="1"/>
  <c r="I137" i="1"/>
  <c r="I136" i="1"/>
  <c r="I128" i="1"/>
  <c r="I119" i="1"/>
  <c r="I118" i="1"/>
  <c r="I115" i="1"/>
  <c r="I111" i="1"/>
  <c r="I107" i="1"/>
  <c r="I97" i="1"/>
  <c r="I96" i="1"/>
  <c r="I95" i="1"/>
  <c r="I91" i="1"/>
  <c r="I90" i="1"/>
  <c r="I89" i="1"/>
  <c r="I88" i="1"/>
  <c r="I87" i="1"/>
  <c r="I86" i="1"/>
  <c r="I78" i="1"/>
  <c r="I77" i="1"/>
  <c r="I76" i="1"/>
  <c r="I39" i="1"/>
  <c r="I36" i="1"/>
  <c r="I23" i="1"/>
  <c r="I20" i="1"/>
  <c r="I17" i="1"/>
  <c r="I12" i="1"/>
  <c r="I11" i="1"/>
</calcChain>
</file>

<file path=xl/sharedStrings.xml><?xml version="1.0" encoding="utf-8"?>
<sst xmlns="http://schemas.openxmlformats.org/spreadsheetml/2006/main" count="4426" uniqueCount="1471">
  <si>
    <t>M</t>
  </si>
  <si>
    <t>KMN</t>
  </si>
  <si>
    <t>Hb</t>
  </si>
  <si>
    <t>H2</t>
  </si>
  <si>
    <t>Bergenia cordifolia x crassifolia</t>
  </si>
  <si>
    <t>103_6513</t>
  </si>
  <si>
    <t>Agder</t>
  </si>
  <si>
    <t>Birkenes</t>
  </si>
  <si>
    <t>AA</t>
  </si>
  <si>
    <t>Vegusdal "veidele" \ Forvillet på veikant, sannsynlig etter utkast</t>
  </si>
  <si>
    <t>Per Arvid Åsen</t>
  </si>
  <si>
    <t>(Haw.) Sternb. x (L.) Fritsch</t>
  </si>
  <si>
    <t>V</t>
  </si>
  <si>
    <t>MusIt</t>
  </si>
  <si>
    <t>KMN_47371</t>
  </si>
  <si>
    <t>32V MK 5083,9344</t>
  </si>
  <si>
    <t>WGS84</t>
  </si>
  <si>
    <t>83_6541</t>
  </si>
  <si>
    <t>Bygland</t>
  </si>
  <si>
    <t>Nordre Skjevrak // Gjenstående/dyrket</t>
  </si>
  <si>
    <t>Per Arvid Åsen, Birgit Skjevrak Skeie</t>
  </si>
  <si>
    <t>KMN_50118</t>
  </si>
  <si>
    <t>32V ML 2874,1822</t>
  </si>
  <si>
    <t>Ex</t>
  </si>
  <si>
    <t>Cult</t>
  </si>
  <si>
    <t>73_6585</t>
  </si>
  <si>
    <t>Valle</t>
  </si>
  <si>
    <t>Åmli // Dyrket i hagen til Irene Aamlid</t>
  </si>
  <si>
    <t>Asbjørn Lie</t>
  </si>
  <si>
    <t>Reidar Elven</t>
  </si>
  <si>
    <t>KMN_55413</t>
  </si>
  <si>
    <t>32V ML 153,622</t>
  </si>
  <si>
    <t>81_6477</t>
  </si>
  <si>
    <t>Kristiansand</t>
  </si>
  <si>
    <t>VA</t>
  </si>
  <si>
    <t>Espestøl; Voll ved hytte fra 1950-tallet (nå brent ned)</t>
  </si>
  <si>
    <t>KMN_45165</t>
  </si>
  <si>
    <t>32V MK 336,544</t>
  </si>
  <si>
    <t>46230</t>
  </si>
  <si>
    <t>63_6495</t>
  </si>
  <si>
    <t>Lindesnes</t>
  </si>
  <si>
    <t>Marnardal</t>
  </si>
  <si>
    <t>Bjelland kirke // Forvillet</t>
  </si>
  <si>
    <t>KMN_46230</t>
  </si>
  <si>
    <t>32V MK 1388,7194</t>
  </si>
  <si>
    <t>47_6463</t>
  </si>
  <si>
    <t>Peder Claussøns vei 15, Nyplass // Dyrket i hagen til Anny Håland</t>
  </si>
  <si>
    <t>KMN_48604</t>
  </si>
  <si>
    <t>32V MK 009,386</t>
  </si>
  <si>
    <t>A</t>
  </si>
  <si>
    <t>NBF</t>
  </si>
  <si>
    <t>26613325</t>
  </si>
  <si>
    <t>Obs</t>
  </si>
  <si>
    <t>4A</t>
  </si>
  <si>
    <t>Bergenia crassifolia</t>
  </si>
  <si>
    <t>285_6557</t>
  </si>
  <si>
    <t>Viken</t>
  </si>
  <si>
    <t>Halden</t>
  </si>
  <si>
    <t>Øf</t>
  </si>
  <si>
    <t>Svinesundsbroa, vf, Halden, Vi</t>
  </si>
  <si>
    <t>Bård Haugsrud</t>
  </si>
  <si>
    <t>(L.) Fritsch</t>
  </si>
  <si>
    <t>https://www.artsobservasjoner.no/Sighting/26613325</t>
  </si>
  <si>
    <t>AlienSpecie</t>
  </si>
  <si>
    <t>Høy risiko (HI)</t>
  </si>
  <si>
    <t>POINT (284777 6556446)</t>
  </si>
  <si>
    <t>urn:uuid:aa15abab-15c5-4b7e-93a9-4152a22b604a</t>
  </si>
  <si>
    <t>Norsk botanisk forening</t>
  </si>
  <si>
    <t>so2-vascular</t>
  </si>
  <si>
    <t>ArtKart</t>
  </si>
  <si>
    <t>1010_26613325</t>
  </si>
  <si>
    <t>26724205</t>
  </si>
  <si>
    <t>293_6559</t>
  </si>
  <si>
    <t>Rødsberget, Halden, Halden, Vi</t>
  </si>
  <si>
    <t>Solgunn Strand</t>
  </si>
  <si>
    <t>https://www.artsobservasjoner.no/Sighting/26724205</t>
  </si>
  <si>
    <t>POINT (292793 6559459)</t>
  </si>
  <si>
    <t>urn:uuid:7516e864-c31b-443c-90a1-f3c6c81888ec</t>
  </si>
  <si>
    <t>1010_26724205</t>
  </si>
  <si>
    <t>NINA</t>
  </si>
  <si>
    <t>287712</t>
  </si>
  <si>
    <t>253_6597</t>
  </si>
  <si>
    <t>Moss</t>
  </si>
  <si>
    <t>Hoppern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</si>
  <si>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</si>
  <si>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</si>
  <si>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</si>
  <si>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(252201 6596724)</t>
  </si>
  <si>
    <t>98DB5BE0-04BC-4959-B549-B79FDB1A21D0</t>
  </si>
  <si>
    <t>Norsk institutt for naturforskning</t>
  </si>
  <si>
    <t>n</t>
  </si>
  <si>
    <t>322_287712</t>
  </si>
  <si>
    <t>23845997</t>
  </si>
  <si>
    <t>255_6597</t>
  </si>
  <si>
    <t>Vålerveien Øre-Krapfoss, Moss, Vi</t>
  </si>
  <si>
    <t>https://www.artsobservasjoner.no/Sighting/23845997</t>
  </si>
  <si>
    <t>POINT (255587 6596577)</t>
  </si>
  <si>
    <t>urn:uuid:24ddee51-7c1c-4901-9860-d39edace30d5</t>
  </si>
  <si>
    <t>1010_23845997</t>
  </si>
  <si>
    <t>O</t>
  </si>
  <si>
    <t>320150</t>
  </si>
  <si>
    <t>255_6601</t>
  </si>
  <si>
    <t>berget 100 m aust for Kambo mølle på berg nær toppen av åsen (langt fra hager)</t>
  </si>
  <si>
    <t>Kåre A. Lye</t>
  </si>
  <si>
    <t>OR</t>
  </si>
  <si>
    <t>https://www.unimus.no/felles/bilder/web_hent_bilde.php?id=13562003&amp;type=jpeg</t>
  </si>
  <si>
    <t>POINT (255598 6600679)</t>
  </si>
  <si>
    <t>urn:catalog:O:V:320150</t>
  </si>
  <si>
    <t>Naturhistorisk Museum - UiO</t>
  </si>
  <si>
    <t>v</t>
  </si>
  <si>
    <t>8_320150</t>
  </si>
  <si>
    <t>O_320150</t>
  </si>
  <si>
    <t>25491936</t>
  </si>
  <si>
    <t>283_6575</t>
  </si>
  <si>
    <t>Sarpsborg</t>
  </si>
  <si>
    <t>Østfold, Sarpsborg, Skjeberg, Sætre, Isesjø SV, Sarpsborg, Vi</t>
  </si>
  <si>
    <t>Jan Ingar I. Båtvik|Torunn Bjørnstad Båtvik</t>
  </si>
  <si>
    <t>https://www.artsobservasjoner.no/Sighting/25491936</t>
  </si>
  <si>
    <t>POINT (283347 6575697)</t>
  </si>
  <si>
    <t>urn:uuid:3a0ec6f5-9004-48c0-8f2f-1626dbe02ba0</t>
  </si>
  <si>
    <t>1010_25491936</t>
  </si>
  <si>
    <t>25492699</t>
  </si>
  <si>
    <t>283_6579</t>
  </si>
  <si>
    <t>Østfold, Sarpsborg, langs Kampenesveien fra Labråten til Kampenes, Sarpsborg, Vi</t>
  </si>
  <si>
    <t>https://www.artsobservasjoner.no/Sighting/25492699</t>
  </si>
  <si>
    <t>POINT (283829 6578584)</t>
  </si>
  <si>
    <t>urn:uuid:23c483db-66d2-45e8-be0d-d3ddf7f5854c</t>
  </si>
  <si>
    <t>1010_25492699</t>
  </si>
  <si>
    <t>24172389</t>
  </si>
  <si>
    <t>283_6581</t>
  </si>
  <si>
    <t>Skinterfjell, Sarpsborg, Vi</t>
  </si>
  <si>
    <t>Egil Michaelsen</t>
  </si>
  <si>
    <t>Validator: Even W. Hanssen</t>
  </si>
  <si>
    <t>Validationstatus: Approved Documented</t>
  </si>
  <si>
    <t>https://www.artsobservasjoner.no/Sighting/24172389</t>
  </si>
  <si>
    <t>POINT (282009 6580862)</t>
  </si>
  <si>
    <t>urn:uuid:9a2e93a3-173f-4831-82ad-3d99cd081a1d</t>
  </si>
  <si>
    <t>1010_24172389</t>
  </si>
  <si>
    <t>25491342</t>
  </si>
  <si>
    <t>287_6579</t>
  </si>
  <si>
    <t>Østfold, Sarpsborg, Skjeberg, mellom Vestgård og Isesjø NØ, Sarpsborg, Vi</t>
  </si>
  <si>
    <t>nær hytte.</t>
  </si>
  <si>
    <t>https://www.artsobservasjoner.no/Sighting/25491342</t>
  </si>
  <si>
    <t>POINT (286243 6578838)</t>
  </si>
  <si>
    <t>urn:uuid:79e5a7fa-03ff-44ed-8c4e-4d53055dcd87</t>
  </si>
  <si>
    <t>1010_25491342</t>
  </si>
  <si>
    <t>GBIF</t>
  </si>
  <si>
    <t>2294588253</t>
  </si>
  <si>
    <t>273_6555</t>
  </si>
  <si>
    <t>Hvaler</t>
  </si>
  <si>
    <t>moltzauj</t>
  </si>
  <si>
    <t>http://www.gbif.org/occurrence/2294588253</t>
  </si>
  <si>
    <t>https://www.inaturalist.org/observations/29161991</t>
  </si>
  <si>
    <t>POINT (272176 6554741)</t>
  </si>
  <si>
    <t>GBIF-noder utenfor Norge</t>
  </si>
  <si>
    <t>import</t>
  </si>
  <si>
    <t>40_2294588253</t>
  </si>
  <si>
    <t>22691804</t>
  </si>
  <si>
    <t>291_6627</t>
  </si>
  <si>
    <t>Indre Østfold</t>
  </si>
  <si>
    <t>Trøgstad</t>
  </si>
  <si>
    <t>nordaust for Pukerud, Trøgstad i Østfold, Indre Østfold, Vi \furuskog mot veg</t>
  </si>
  <si>
    <t>Kåre Arnstein Lye</t>
  </si>
  <si>
    <t>https://www.artsobservasjoner.no/Sighting/22691804</t>
  </si>
  <si>
    <t>POINT (291710 6626450)</t>
  </si>
  <si>
    <t>urn:uuid:03cae6ef-6d89-4e56-9024-2deb370da7d4</t>
  </si>
  <si>
    <t>1010_22691804</t>
  </si>
  <si>
    <t>25644490</t>
  </si>
  <si>
    <t>283_6623</t>
  </si>
  <si>
    <t>Spydeberg</t>
  </si>
  <si>
    <t>Gulltjernmosen naturreservat, Indre Østfold, Vi \NA T35 Løs sterkt endret fastmark</t>
  </si>
  <si>
    <t>Snorre Sundsbø</t>
  </si>
  <si>
    <t>https://www.artsobservasjoner.no/Sighting/25644490</t>
  </si>
  <si>
    <t>POINT (282850 6622624)</t>
  </si>
  <si>
    <t>urn:uuid:376a70ac-9b73-4ab2-8d82-8aa0e06472bf</t>
  </si>
  <si>
    <t>1010_25644490</t>
  </si>
  <si>
    <t>249012</t>
  </si>
  <si>
    <t>281_6611</t>
  </si>
  <si>
    <t>Askim</t>
  </si>
  <si>
    <t>Askim: Kykkelsrud gamle Krosby \skogbryn, nordvendt skråning</t>
  </si>
  <si>
    <t>Håvard Lindheim</t>
  </si>
  <si>
    <t>https://www.unimus.no/felles/bilder/web_hent_bilde.php?id=13984138&amp;type=jpeg</t>
  </si>
  <si>
    <t>POINT (280484 6611890)</t>
  </si>
  <si>
    <t>urn:catalog:O:V:249012</t>
  </si>
  <si>
    <t>8_249012</t>
  </si>
  <si>
    <t>O_249012</t>
  </si>
  <si>
    <t>23713386</t>
  </si>
  <si>
    <t>297_6607</t>
  </si>
  <si>
    <t>Eidsberg</t>
  </si>
  <si>
    <t>vestre del av Skårer i Eidsberg i Østfold, Indre Østfold, Vi \furuskog på kolle</t>
  </si>
  <si>
    <t>https://www.artsobservasjoner.no/Sighting/23713386</t>
  </si>
  <si>
    <t>POINT (296129 6606886)</t>
  </si>
  <si>
    <t>urn:uuid:32bec60c-2195-4dc1-b7f5-aa35f148167f</t>
  </si>
  <si>
    <t>1010_23713386</t>
  </si>
  <si>
    <t>19332427</t>
  </si>
  <si>
    <t>283_6603</t>
  </si>
  <si>
    <t>Skiptvet</t>
  </si>
  <si>
    <t>Roås, Skiptvet, Vi</t>
  </si>
  <si>
    <t>Odd Egil Stabbetorp</t>
  </si>
  <si>
    <t>https://www.artsobservasjoner.no/Sighting/19332427</t>
  </si>
  <si>
    <t>POINT (283020 6602085)</t>
  </si>
  <si>
    <t>urn:uuid:4787b534-e1e5-48c1-b25e-02354ced3122</t>
  </si>
  <si>
    <t>1010_19332427</t>
  </si>
  <si>
    <t>245958</t>
  </si>
  <si>
    <t>291_6595</t>
  </si>
  <si>
    <t>Rakkestad</t>
  </si>
  <si>
    <t>Rakkestad: Holøsåsen \Skogsholt, tørt</t>
  </si>
  <si>
    <t>Nils Skaarer | Tore Berg</t>
  </si>
  <si>
    <t>https://www.unimus.no/felles/bilder/web_hent_bilde.php?id=13960384&amp;type=jpeg</t>
  </si>
  <si>
    <t>POINT (291852 6594168)</t>
  </si>
  <si>
    <t>urn:catalog:O:V:245958</t>
  </si>
  <si>
    <t>8_245958</t>
  </si>
  <si>
    <t>O_245958</t>
  </si>
  <si>
    <t>15785711</t>
  </si>
  <si>
    <t>299_6589</t>
  </si>
  <si>
    <t>Rakkestad, N for Holene, Rakkestad, Vi \skogkant</t>
  </si>
  <si>
    <t>Nils Skaarer</t>
  </si>
  <si>
    <t>en tue.</t>
  </si>
  <si>
    <t>https://www.artsobservasjoner.no/Sighting/15785711</t>
  </si>
  <si>
    <t>POINT (299389 6589853)</t>
  </si>
  <si>
    <t>urn:uuid:71dff21c-e547-4a66-86ca-17f72c3f15b3</t>
  </si>
  <si>
    <t>1010_15785711</t>
  </si>
  <si>
    <t>BioFokus</t>
  </si>
  <si>
    <t>520471</t>
  </si>
  <si>
    <t>253_6585</t>
  </si>
  <si>
    <t>Rygge</t>
  </si>
  <si>
    <t>Larkollenveien – Mellom nr. 710 og 772</t>
  </si>
  <si>
    <t>Olsen, K.M.; Klepsland, J.T.</t>
  </si>
  <si>
    <t>POINT (253541 6585123)</t>
  </si>
  <si>
    <t>biofokus</t>
  </si>
  <si>
    <t>59_520471</t>
  </si>
  <si>
    <t>12202947</t>
  </si>
  <si>
    <t>253_6591</t>
  </si>
  <si>
    <t>Fuglevik, sør, Moss, Vi \veikant</t>
  </si>
  <si>
    <t>Reidun Braathen|Even W. Hanssen</t>
  </si>
  <si>
    <t>resultat av kastet haveavfall .</t>
  </si>
  <si>
    <t>https://www.artsobservasjoner.no/Sighting/12202947</t>
  </si>
  <si>
    <t>POINT (253210 6590899)</t>
  </si>
  <si>
    <t>urn:uuid:92ede53e-4a55-4914-a2d8-da2b7c5ea815</t>
  </si>
  <si>
    <t>1010_12202947</t>
  </si>
  <si>
    <t>285410</t>
  </si>
  <si>
    <t>257_6589</t>
  </si>
  <si>
    <t>Otterstadskogen 27 \Plener, parker og lignende /[Kvant.:] 18 m^2</t>
  </si>
  <si>
    <t>Odd Stabbetorp, Linn Vassvik, Astrid Brekke Skrindo</t>
  </si>
  <si>
    <t xml:space="preserve"> NonValid dynamicProperties: "{"Substrate":"T43-C-1", "Ecology":"Plante vokser på berg i forlat", "Redlist status":"HI", "Relative abundance":"", "Antropokor":"0"}"</t>
  </si>
  <si>
    <t>POINT (257057 6588390)</t>
  </si>
  <si>
    <t>B544E2F7-ADEE-4357-81D7-C4D698B1E71C</t>
  </si>
  <si>
    <t>188_285410</t>
  </si>
  <si>
    <t>24166596</t>
  </si>
  <si>
    <t>263_6593</t>
  </si>
  <si>
    <t>Våler</t>
  </si>
  <si>
    <t>Tålenga, Våler (Vi), Vi</t>
  </si>
  <si>
    <t>https://www.artsobservasjoner.no/Sighting/24166596</t>
  </si>
  <si>
    <t>POINT (263977 6593422)</t>
  </si>
  <si>
    <t>urn:uuid:8f398e60-4351-44fe-b323-5efc90dd0237</t>
  </si>
  <si>
    <t>1010_24166596</t>
  </si>
  <si>
    <t>17045738</t>
  </si>
  <si>
    <t>269_6615</t>
  </si>
  <si>
    <t>Hobøl</t>
  </si>
  <si>
    <t>sørvest for søndre Haug i Hobøl, Indre Østfold, Vi \over berg i åkerkant</t>
  </si>
  <si>
    <t>https://www.artsobservasjoner.no/Sighting/17045738</t>
  </si>
  <si>
    <t>POINT (268046 6615543)</t>
  </si>
  <si>
    <t>urn:uuid:01048038-4250-42b3-9d36-30f2c17341b3</t>
  </si>
  <si>
    <t>1010_17045738</t>
  </si>
  <si>
    <t>16076080</t>
  </si>
  <si>
    <t>271_6613</t>
  </si>
  <si>
    <t>Nyborg nord for Hobøl Varde, Indre Østfold, Vi \i skogkanten</t>
  </si>
  <si>
    <t>https://www.artsobservasjoner.no/Sighting/16076080</t>
  </si>
  <si>
    <t>POINT (271001 6613072)</t>
  </si>
  <si>
    <t>urn:uuid:9fa18580-b151-461a-8de3-e6e4e2bbbf15</t>
  </si>
  <si>
    <t>1010_16076080</t>
  </si>
  <si>
    <t>16761244</t>
  </si>
  <si>
    <t>271_6615</t>
  </si>
  <si>
    <t>Skjolden i Hobøl, Indre Østfold, Vi \i blandingsskog</t>
  </si>
  <si>
    <t>https://www.artsobservasjoner.no/Sighting/16761244</t>
  </si>
  <si>
    <t>POINT (270597 6614694)</t>
  </si>
  <si>
    <t>urn:uuid:cf4d3dd6-8d12-4ad6-94e5-6f1b96e14f7c</t>
  </si>
  <si>
    <t>1010_16761244</t>
  </si>
  <si>
    <t>NATRES</t>
  </si>
  <si>
    <t>b57946ee-357b-4cb4-b2a6-f8afd69edcd5</t>
  </si>
  <si>
    <t>255_6615</t>
  </si>
  <si>
    <t>Vestby</t>
  </si>
  <si>
    <t>OA</t>
  </si>
  <si>
    <t>\NA T35 Sterkt endret fastmark med løsmassedekke</t>
  </si>
  <si>
    <t>Jørn Olav Løkken</t>
  </si>
  <si>
    <t>POINT (255369 6614289)</t>
  </si>
  <si>
    <t>Naturrestaurering AS</t>
  </si>
  <si>
    <t>natres</t>
  </si>
  <si>
    <t>303_b57946ee-357b-4cb4-b2a6-f8afd69edcd5</t>
  </si>
  <si>
    <t>25383481</t>
  </si>
  <si>
    <t>259_6629</t>
  </si>
  <si>
    <t>Ås</t>
  </si>
  <si>
    <t>Bekkevold, Ås i Akershus, Ås, Vi \på berg i lauvskog</t>
  </si>
  <si>
    <t>https://www.artsobservasjoner.no/Sighting/25383481</t>
  </si>
  <si>
    <t>POINT (259907 6628025)</t>
  </si>
  <si>
    <t>urn:uuid:d026913b-6bfc-45eb-8138-7de83e5be671</t>
  </si>
  <si>
    <t>1010_25383481</t>
  </si>
  <si>
    <t>352785</t>
  </si>
  <si>
    <t>261_6629</t>
  </si>
  <si>
    <t>Ås. Nesset: Tømrernes feriehjem - Askehauglia \Berglendt krattskog</t>
  </si>
  <si>
    <t>Heidi Solstad | Reidar Elven</t>
  </si>
  <si>
    <t>POINT (260300 6628729)</t>
  </si>
  <si>
    <t>urn:catalog:O:V:352785</t>
  </si>
  <si>
    <t>8_352785</t>
  </si>
  <si>
    <t>O_352785</t>
  </si>
  <si>
    <t>urn:uuid:c80577cb-7c46-43e1-8d3f-4eaec44ea4df</t>
  </si>
  <si>
    <t>263_6621</t>
  </si>
  <si>
    <t>POINT (262887 6620706)</t>
  </si>
  <si>
    <t>267_urn:uuid:c80577cb-7c46-43e1-8d3f-4eaec44ea4df</t>
  </si>
  <si>
    <t>26216455</t>
  </si>
  <si>
    <t>251_6627</t>
  </si>
  <si>
    <t>Frogn</t>
  </si>
  <si>
    <t>Gamlegården kystled, Frogn, Vi</t>
  </si>
  <si>
    <t>Kjetil Johannessen</t>
  </si>
  <si>
    <t>https://www.artsobservasjoner.no/Sighting/26216455</t>
  </si>
  <si>
    <t>POLYGON ((250305 6626632, 250284 6626594, 250279 6626570, 250317 6626560, 250339 6626619, 250305 6626632))</t>
  </si>
  <si>
    <t>urn:uuid:8c3c514c-7d35-4dd2-b290-faa1bfdbcb70</t>
  </si>
  <si>
    <t>1010_26216455</t>
  </si>
  <si>
    <t>628889</t>
  </si>
  <si>
    <t>255_6623</t>
  </si>
  <si>
    <t>Karlsrud</t>
  </si>
  <si>
    <t>Olberg, Stefan</t>
  </si>
  <si>
    <t>Olberg, S.</t>
  </si>
  <si>
    <t>POINT (254317 6622094)</t>
  </si>
  <si>
    <t>59_628889</t>
  </si>
  <si>
    <t>76743</t>
  </si>
  <si>
    <t>253_6639</t>
  </si>
  <si>
    <t>Nesodden</t>
  </si>
  <si>
    <t>Steilene fyrstasjon \Bestand (sammen med hjertebergblom) på berg/tør...</t>
  </si>
  <si>
    <t>Per Arvid Åsen, Oddvar Pedersen</t>
  </si>
  <si>
    <t>POINT (253095 6639196)</t>
  </si>
  <si>
    <t>urn:catalog:KMN:V:76743</t>
  </si>
  <si>
    <t>Agder naturmuseum</t>
  </si>
  <si>
    <t>33_76743</t>
  </si>
  <si>
    <t>KMN_76743</t>
  </si>
  <si>
    <t>3113306103</t>
  </si>
  <si>
    <t>259_6635</t>
  </si>
  <si>
    <t>Thomas Hirsch</t>
  </si>
  <si>
    <t>http://www.gbif.org/occurrence/3113306103</t>
  </si>
  <si>
    <t>https://www.inaturalist.org/observations/78053160</t>
  </si>
  <si>
    <t>POINT (258849 6634749)</t>
  </si>
  <si>
    <t>40_3113306103</t>
  </si>
  <si>
    <t>22902614</t>
  </si>
  <si>
    <t>265_6633</t>
  </si>
  <si>
    <t>Nordre Follo</t>
  </si>
  <si>
    <t>Oppegård</t>
  </si>
  <si>
    <t>Greverud, Nordre Follo, Vi \ /[Kvant.:] 1 dm2</t>
  </si>
  <si>
    <t>Rune Zakariassen</t>
  </si>
  <si>
    <t>Forvillet ved lysløype. Quantity: 1 dm2</t>
  </si>
  <si>
    <t>https://www.artsobservasjoner.no/Sighting/22902614</t>
  </si>
  <si>
    <t>POINT (265282 6633397)</t>
  </si>
  <si>
    <t>urn:uuid:c4fdb51d-2efa-43de-b9a1-00510f12e50b</t>
  </si>
  <si>
    <t>1010_22902614</t>
  </si>
  <si>
    <t>23674816</t>
  </si>
  <si>
    <t>243_6655</t>
  </si>
  <si>
    <t>Bærum</t>
  </si>
  <si>
    <t>Skoglund, Skoglund, Bærum, Vi \Grøftekant /[Kvant.:] 1 Tussocks</t>
  </si>
  <si>
    <t>Forvillet i veggrøft. Quantity: 1 Tussocks</t>
  </si>
  <si>
    <t>https://www.artsobservasjoner.no/Sighting/23674816</t>
  </si>
  <si>
    <t>POINT (242537 6654561)</t>
  </si>
  <si>
    <t>urn:uuid:2a1e27e7-062c-471e-bb39-777ff58c7b7a</t>
  </si>
  <si>
    <t>1010_23674816</t>
  </si>
  <si>
    <t>23772382</t>
  </si>
  <si>
    <t>Skoglund, Skoglund, Bærum, Vi \Veigrøft /[Kvant.:] 10 Plants</t>
  </si>
  <si>
    <t>Rune Zakariassen|Malene Zakariassen|Anne Stine Zakariassen</t>
  </si>
  <si>
    <t>Forvillet i veigrøft (nær bebyggelse). Quantity: 10 Plants</t>
  </si>
  <si>
    <t>https://www.artsobservasjoner.no/Sighting/23772382</t>
  </si>
  <si>
    <t>urn:uuid:1e537d54-d23e-4b27-9062-4001e0357e1c</t>
  </si>
  <si>
    <t>1010_23772382</t>
  </si>
  <si>
    <t>26758625</t>
  </si>
  <si>
    <t>247_6653</t>
  </si>
  <si>
    <t>Rykkinnlia, Rykkinn, Bærum, Vi \Bratt sydvendt skråli dominert av løvskog</t>
  </si>
  <si>
    <t>Rune Zakariassen|Anne Stine Zakariassen</t>
  </si>
  <si>
    <t>Forvillet.</t>
  </si>
  <si>
    <t>https://www.artsobservasjoner.no/Sighting/26758625</t>
  </si>
  <si>
    <t>POINT (246789 6653266)</t>
  </si>
  <si>
    <t>urn:uuid:008e47e4-dd73-44b8-b75c-92c728d911ca</t>
  </si>
  <si>
    <t>1010_26758625</t>
  </si>
  <si>
    <t>22591888</t>
  </si>
  <si>
    <t>247_6655</t>
  </si>
  <si>
    <t>Eineåsen, Eineåsen, Bærum, Vi \Grandominert skog med innslag av løvtrær /[Kvant.:] 4 m2</t>
  </si>
  <si>
    <t>Forvillet. Quantity: 4 m2</t>
  </si>
  <si>
    <t>https://www.artsobservasjoner.no/Sighting/22591888</t>
  </si>
  <si>
    <t>POINT (247203 6654057)</t>
  </si>
  <si>
    <t>urn:uuid:9c222e80-2d5d-4754-b9df-f5bb1d3f1d09</t>
  </si>
  <si>
    <t>1010_22591888</t>
  </si>
  <si>
    <t>23100923</t>
  </si>
  <si>
    <t>Trulsrud, Lommedalen, Bærum, Vi \Veggrøft langs gangveg /[Kvant.:] 10 Plants</t>
  </si>
  <si>
    <t>Forvillet i veggrøft langs gangveg. Quantity: 10 Plants</t>
  </si>
  <si>
    <t>https://www.artsobservasjoner.no/Sighting/23100923</t>
  </si>
  <si>
    <t>POINT (247215 6655436)</t>
  </si>
  <si>
    <t>urn:uuid:3458c13f-be0c-443a-a860-52fc8b8583e8</t>
  </si>
  <si>
    <t>1010_23100923</t>
  </si>
  <si>
    <t>24892114</t>
  </si>
  <si>
    <t>Haugsåsen, Bærum, Vi \Veggrøft /[Kvant.:] 1 Tussocks</t>
  </si>
  <si>
    <t>https://www.artsobservasjoner.no/Sighting/24892114</t>
  </si>
  <si>
    <t>POINT (247468 6654379)</t>
  </si>
  <si>
    <t>urn:uuid:a7b35d57-3deb-4fc8-8e5f-d33ffdd84e15</t>
  </si>
  <si>
    <t>1010_24892114</t>
  </si>
  <si>
    <t>25125966</t>
  </si>
  <si>
    <t>Eineåsen, Eineåsen, Bærum, Vi \Barskog med innslag av løvtrær, gammel husmanns...</t>
  </si>
  <si>
    <t>https://www.artsobservasjoner.no/Sighting/25125966</t>
  </si>
  <si>
    <t>urn:uuid:aed3bd08-9295-42f0-8815-9fea6723ac84</t>
  </si>
  <si>
    <t>1010_25125966</t>
  </si>
  <si>
    <t>25239085</t>
  </si>
  <si>
    <t>Haugsåsen, Bærum, Vi \Grøftekant /[Kvant.:] 1 Tussocks</t>
  </si>
  <si>
    <t>Gjenfunn. Quantity: 1 Tussocks</t>
  </si>
  <si>
    <t>https://www.artsobservasjoner.no/Sighting/25239085</t>
  </si>
  <si>
    <t>urn:uuid:ad4226aa-2558-4906-a08f-3b1ca40f6560</t>
  </si>
  <si>
    <t>1010_25239085</t>
  </si>
  <si>
    <t>27708766</t>
  </si>
  <si>
    <t>Haugsåsen, Bærum, Vi \Grøftekant langs skogsveg</t>
  </si>
  <si>
    <t>Forvillet/naturalisert i grøftekant.</t>
  </si>
  <si>
    <t>https://www.artsobservasjoner.no/Sighting/27708766</t>
  </si>
  <si>
    <t>urn:uuid:60ebdc9c-70e2-4a95-8d1d-4838da35ac98</t>
  </si>
  <si>
    <t>1010_27708766</t>
  </si>
  <si>
    <t>26456332</t>
  </si>
  <si>
    <t>247_6657</t>
  </si>
  <si>
    <t>Øvre Kirkeby, Lommedalen, Bærum, Vi \ /[Kvant.:] 1 Plants</t>
  </si>
  <si>
    <t>Forvillet i veggrøft. Quantity: 1 Plants</t>
  </si>
  <si>
    <t>https://www.artsobservasjoner.no/Sighting/26456332</t>
  </si>
  <si>
    <t>POINT (247708 6656145)</t>
  </si>
  <si>
    <t>urn:uuid:0630e3db-cd3c-401d-8ce7-08fa9b0eb8fb</t>
  </si>
  <si>
    <t>1010_26456332</t>
  </si>
  <si>
    <t>21564209</t>
  </si>
  <si>
    <t>251_6653</t>
  </si>
  <si>
    <t>Løkka, NV langs vei, Godthåp, Bærum, Vi \Grøftekant langs veg gjennom boligfelt /[Kvant.:] 5 Plants</t>
  </si>
  <si>
    <t>Forvillet i grøftekant. Quantity: 5 Plants</t>
  </si>
  <si>
    <t>https://www.artsobservasjoner.no/Sighting/21564209</t>
  </si>
  <si>
    <t>POINT (251492 6652088)</t>
  </si>
  <si>
    <t>urn:uuid:2f4b606d-963c-4ecc-bfa8-5a3354a5361b</t>
  </si>
  <si>
    <t>1010_21564209</t>
  </si>
  <si>
    <t>21655285</t>
  </si>
  <si>
    <t>Løkka, NV langs vei, Godthåp, Bærum, Vi \Veggrøft /[Kvant.:] 6 Plants</t>
  </si>
  <si>
    <t>Forvillet i veggrøft (nær bebyggelse). Quantity: 6 Plants</t>
  </si>
  <si>
    <t>https://www.artsobservasjoner.no/Sighting/21655285</t>
  </si>
  <si>
    <t>urn:uuid:fcc4c2c7-f74f-4896-9cd8-a0bf41ede079</t>
  </si>
  <si>
    <t>1010_21655285</t>
  </si>
  <si>
    <t>21962275</t>
  </si>
  <si>
    <t>Godthåp, Godthåp, Bærum, Vi \Grøftekant /[Kvant.:] 5 Plants</t>
  </si>
  <si>
    <t>https://www.artsobservasjoner.no/Sighting/21962275</t>
  </si>
  <si>
    <t>POINT (251488 6652104)</t>
  </si>
  <si>
    <t>urn:uuid:8b9e6b27-56dd-457c-9130-59781ab51886</t>
  </si>
  <si>
    <t>1010_21962275</t>
  </si>
  <si>
    <t>413709</t>
  </si>
  <si>
    <t>253_6647</t>
  </si>
  <si>
    <t>Svartodden N</t>
  </si>
  <si>
    <t>POINT (252221 6647305)</t>
  </si>
  <si>
    <t>59_413709</t>
  </si>
  <si>
    <t>21212945</t>
  </si>
  <si>
    <t>255_6647</t>
  </si>
  <si>
    <t>Snarøya, Fornebu, Bærum, Vi \Veggrøft /[Kvant.:] 1 Tussocks</t>
  </si>
  <si>
    <t>Forvillet i ruderatmark i grøftkant (nær boligfelt). Quantity: 1 Tussocks</t>
  </si>
  <si>
    <t>https://www.artsobservasjoner.no/Sighting/21212945</t>
  </si>
  <si>
    <t>POINT (254921 6646115)</t>
  </si>
  <si>
    <t>urn:uuid:1d02e1fe-642a-43ab-a8b2-c27a9683fedd</t>
  </si>
  <si>
    <t>1010_21212945</t>
  </si>
  <si>
    <t>24238744</t>
  </si>
  <si>
    <t>Snarøya, Fornebu, Bærum, Vi \Grøftekant (skråning) /[Kvant.:] 5 Plants</t>
  </si>
  <si>
    <t>Forvillet i vegskråning. Quantity: 5 Plants</t>
  </si>
  <si>
    <t>https://www.artsobservasjoner.no/Sighting/24238744</t>
  </si>
  <si>
    <t>POINT (254788 6646032)</t>
  </si>
  <si>
    <t>urn:uuid:9e1aa888-ab29-4f6b-8c3a-54f3e19b0409</t>
  </si>
  <si>
    <t>1010_24238744</t>
  </si>
  <si>
    <t>333547</t>
  </si>
  <si>
    <t>247_6645</t>
  </si>
  <si>
    <t>Asker</t>
  </si>
  <si>
    <t>Holmen kirke NØ</t>
  </si>
  <si>
    <t>POINT (247677 6645797)</t>
  </si>
  <si>
    <t>59_333547</t>
  </si>
  <si>
    <t>17265404</t>
  </si>
  <si>
    <t>295_6637</t>
  </si>
  <si>
    <t>Aurskog-Høland</t>
  </si>
  <si>
    <t>Bjørnebråten, Løken i Høland, Aurskog-Høland, Vi /[Kvant.:] Plants</t>
  </si>
  <si>
    <t>Unni R. Bjerke Gamst</t>
  </si>
  <si>
    <t>Forvillet..</t>
  </si>
  <si>
    <t>https://www.artsobservasjoner.no/Sighting/17265404</t>
  </si>
  <si>
    <t>POINT (295722 6636097)</t>
  </si>
  <si>
    <t>urn:uuid:6020255b-b059-4508-a6bd-fc9ddbb9a4fb</t>
  </si>
  <si>
    <t>1010_17265404</t>
  </si>
  <si>
    <t>24901427</t>
  </si>
  <si>
    <t>281_6647</t>
  </si>
  <si>
    <t>Rælingen</t>
  </si>
  <si>
    <t>Tristilvegen, Rælingen, Vi</t>
  </si>
  <si>
    <t>Helge Fjeldstad</t>
  </si>
  <si>
    <t>https://www.artsobservasjoner.no/Sighting/24901427</t>
  </si>
  <si>
    <t>POINT (281383 6647150)</t>
  </si>
  <si>
    <t>urn:uuid:7a34aee2-5168-416f-8d82-5d340adfa5ed</t>
  </si>
  <si>
    <t>1010_24901427</t>
  </si>
  <si>
    <t>19312263</t>
  </si>
  <si>
    <t>283_6639</t>
  </si>
  <si>
    <t>Enebakk</t>
  </si>
  <si>
    <t>ved Ødegårdsveien nær Siljubøl, Enebakk, Vi</t>
  </si>
  <si>
    <t>https://www.artsobservasjoner.no/Sighting/19312263</t>
  </si>
  <si>
    <t>POINT (282748 6639966)</t>
  </si>
  <si>
    <t>urn:uuid:d486ec05-970f-4cc4-b80e-182444e74153</t>
  </si>
  <si>
    <t>1010_19312263</t>
  </si>
  <si>
    <t>38491</t>
  </si>
  <si>
    <t>275_6653</t>
  </si>
  <si>
    <t>Lørenskog</t>
  </si>
  <si>
    <t>Steinerud</t>
  </si>
  <si>
    <t>NINA prosjektnr. 15063001 NonValid dynamicProperties: "{"Substrate":"", "Ecology":"", "Redlist status":"", "Relative abundance":"", "Antropokor":"0"}"</t>
  </si>
  <si>
    <t>POINT (274245 6652220)</t>
  </si>
  <si>
    <t>154_38491</t>
  </si>
  <si>
    <t>287096</t>
  </si>
  <si>
    <t>289_6687</t>
  </si>
  <si>
    <t>Eidsvoll</t>
  </si>
  <si>
    <t>Gullhaug</t>
  </si>
  <si>
    <t>Hanne Hegre</t>
  </si>
  <si>
    <t>POINT (289373 6687876)</t>
  </si>
  <si>
    <t>87C36DA0-222D-4537-80B9-6B65A445BC1B</t>
  </si>
  <si>
    <t>322_287096</t>
  </si>
  <si>
    <t>644338</t>
  </si>
  <si>
    <t>259_6649</t>
  </si>
  <si>
    <t>Oslo</t>
  </si>
  <si>
    <t>Bygdøynes – vest \Kantkratt</t>
  </si>
  <si>
    <t>Thylén, A.</t>
  </si>
  <si>
    <t>POINT (259395 6648278)</t>
  </si>
  <si>
    <t>59_644338</t>
  </si>
  <si>
    <t>14427854</t>
  </si>
  <si>
    <t>259_6651</t>
  </si>
  <si>
    <t>Halvdan Svartes gate, Oslo, Os</t>
  </si>
  <si>
    <t>Ken Adelsten Jensen</t>
  </si>
  <si>
    <t>https://www.artsobservasjoner.no/Sighting/14427854</t>
  </si>
  <si>
    <t>POINT (259533 6650571)</t>
  </si>
  <si>
    <t>urn:uuid:c162942d-bb9f-4956-a04f-ecd3ef292134</t>
  </si>
  <si>
    <t>1010_14427854</t>
  </si>
  <si>
    <t>184707</t>
  </si>
  <si>
    <t>261_6647</t>
  </si>
  <si>
    <t>Oslo: Lindøya, NV-siden. \Spredt på 1 x 1 m i skyggefull skog.</t>
  </si>
  <si>
    <t>Tore Berg</t>
  </si>
  <si>
    <t>POINT (260046 6647071)</t>
  </si>
  <si>
    <t>urn:catalog:O:V:184707</t>
  </si>
  <si>
    <t>8_184707</t>
  </si>
  <si>
    <t>O_184707</t>
  </si>
  <si>
    <t>12200771</t>
  </si>
  <si>
    <t>263_6645</t>
  </si>
  <si>
    <t>Nordre Malmøya naturreservat, Oslo, Os \Edelløvskog</t>
  </si>
  <si>
    <t>Dag Hovind|Anders Often</t>
  </si>
  <si>
    <t>https://www.artsobservasjoner.no/Sighting/12200771</t>
  </si>
  <si>
    <t>POINT (262496 6644803)</t>
  </si>
  <si>
    <t>urn:uuid:f8d5473c-8837-4ae2-9f46-d8b314a96248</t>
  </si>
  <si>
    <t>1010_12200771</t>
  </si>
  <si>
    <t>23763805</t>
  </si>
  <si>
    <t>265_6649</t>
  </si>
  <si>
    <t>Svartdalsparken 414, Oslo, Os</t>
  </si>
  <si>
    <t>Simen Hyll Hansen|Carina Rose</t>
  </si>
  <si>
    <t>https://www.artsobservasjoner.no/Sighting/23763805</t>
  </si>
  <si>
    <t>POINT (265934 6648544)</t>
  </si>
  <si>
    <t>urn:uuid:7bad4543-d919-48ad-9953-c3cf724421b4</t>
  </si>
  <si>
    <t>1010_23763805</t>
  </si>
  <si>
    <t>12445</t>
  </si>
  <si>
    <t>265_6655</t>
  </si>
  <si>
    <t>Engebråten planteskole</t>
  </si>
  <si>
    <t>Often, A.</t>
  </si>
  <si>
    <t>Artslister NonValid dynamicProperties: "{"Substrate":"", "Ecology":"Mellom benker og dyrkingsareal", "Redlist status":"", "Relative abundance":"", "Antropokor":"0"}"</t>
  </si>
  <si>
    <t>POINT (264013 6654377)</t>
  </si>
  <si>
    <t>D24ED678-F998-48E1-8CBF-AC207B153DE9</t>
  </si>
  <si>
    <t>169_12445</t>
  </si>
  <si>
    <t>AT20200922143912</t>
  </si>
  <si>
    <t>267_6647</t>
  </si>
  <si>
    <t>Oppsal</t>
  </si>
  <si>
    <t>POINT (267570 6647876)</t>
  </si>
  <si>
    <t>59_AT20200922143912</t>
  </si>
  <si>
    <t>12295688</t>
  </si>
  <si>
    <t>293_6747</t>
  </si>
  <si>
    <t>Innlandet</t>
  </si>
  <si>
    <t>Hamar</t>
  </si>
  <si>
    <t>He</t>
  </si>
  <si>
    <t>Ilsengveien 2, Hamar, In \Veigrøft</t>
  </si>
  <si>
    <t>Per Vetlesen</t>
  </si>
  <si>
    <t>https://www.artsobservasjoner.no/Sighting/12295688</t>
  </si>
  <si>
    <t>POINT (292664 6746165)</t>
  </si>
  <si>
    <t>urn:uuid:7426dc0e-3ee8-4f1a-834a-f2c43a7db132</t>
  </si>
  <si>
    <t>1010_12295688</t>
  </si>
  <si>
    <t>25634222</t>
  </si>
  <si>
    <t>271_6761</t>
  </si>
  <si>
    <t>Ringsaker</t>
  </si>
  <si>
    <t>Prøysen 5, Ringsaker, In</t>
  </si>
  <si>
    <t>Øystein Settem Wold</t>
  </si>
  <si>
    <t>https://www.artsobservasjoner.no/Sighting/25634222</t>
  </si>
  <si>
    <t>POINT (271884 6760384)</t>
  </si>
  <si>
    <t>urn:uuid:335f5744-42a1-4750-af16-1976e59eb751</t>
  </si>
  <si>
    <t>1010_25634222</t>
  </si>
  <si>
    <t>25644695</t>
  </si>
  <si>
    <t>273_6757</t>
  </si>
  <si>
    <t>Lille Kinnli V4, Ringsaker, In \NA T32 Semi-naturlig eng</t>
  </si>
  <si>
    <t>https://www.artsobservasjoner.no/Sighting/25644695</t>
  </si>
  <si>
    <t>POINT (272075 6757697)</t>
  </si>
  <si>
    <t>urn:uuid:b90a1167-2fbf-4563-92d3-f796cf821c09</t>
  </si>
  <si>
    <t>1010_25644695</t>
  </si>
  <si>
    <t>25634216</t>
  </si>
  <si>
    <t>273_6761</t>
  </si>
  <si>
    <t>Prøysenstua Sør 1, Ringsaker, In</t>
  </si>
  <si>
    <t>https://www.artsobservasjoner.no/Sighting/25634216</t>
  </si>
  <si>
    <t>POINT (272679 6760022)</t>
  </si>
  <si>
    <t>urn:uuid:7460f20a-c61b-4555-96ad-0e3fb70bc8f5</t>
  </si>
  <si>
    <t>1010_25634216</t>
  </si>
  <si>
    <t>20007936</t>
  </si>
  <si>
    <t>303_6751</t>
  </si>
  <si>
    <t>Løten</t>
  </si>
  <si>
    <t>Heimdalsvegen/Chausseen, Løten, In</t>
  </si>
  <si>
    <t>Tor-Amund Røsberg</t>
  </si>
  <si>
    <t>Fraflyttet boligfelt.</t>
  </si>
  <si>
    <t>https://www.artsobservasjoner.no/Sighting/20007936</t>
  </si>
  <si>
    <t>POINT (302150 6751018)</t>
  </si>
  <si>
    <t>urn:uuid:c345b4fc-4f93-4d57-b2ca-cbf69050e47e</t>
  </si>
  <si>
    <t>1010_20007936</t>
  </si>
  <si>
    <t>19691986</t>
  </si>
  <si>
    <t>293_6737</t>
  </si>
  <si>
    <t>Stange</t>
  </si>
  <si>
    <t>Søndre Austad, Stange, In</t>
  </si>
  <si>
    <t>Alf-Marius Dahl Bysveen</t>
  </si>
  <si>
    <t>https://www.artsobservasjoner.no/Sighting/19691986</t>
  </si>
  <si>
    <t>POLYGON ((293820 6737720, 293810 6737720, 293801 6737806, 293823 6737809, 293820 6737720))</t>
  </si>
  <si>
    <t>urn:uuid:d228c540-4420-4e62-8676-07ef4d1a64bc</t>
  </si>
  <si>
    <t>1010_19691986</t>
  </si>
  <si>
    <t>12204949</t>
  </si>
  <si>
    <t>295_6719</t>
  </si>
  <si>
    <t>Kleiverud, Stange, In \Gammel hage?</t>
  </si>
  <si>
    <t>https://www.artsobservasjoner.no/Sighting/12204949</t>
  </si>
  <si>
    <t>POINT (294291 6718793)</t>
  </si>
  <si>
    <t>urn:uuid:cb95f36d-98a2-47af-956e-e3eb1238dddb</t>
  </si>
  <si>
    <t>1010_12204949</t>
  </si>
  <si>
    <t>12776614</t>
  </si>
  <si>
    <t>295_6723</t>
  </si>
  <si>
    <t>Espa, Stange, In \gammel hage?</t>
  </si>
  <si>
    <t>https://www.artsobservasjoner.no/Sighting/12776614</t>
  </si>
  <si>
    <t>POINT (295877 6722069)</t>
  </si>
  <si>
    <t>urn:uuid:2fd15258-514f-4415-ac14-327f5fb37ace</t>
  </si>
  <si>
    <t>1010_12776614</t>
  </si>
  <si>
    <t>387090</t>
  </si>
  <si>
    <t>303_6789</t>
  </si>
  <si>
    <t>Åmot</t>
  </si>
  <si>
    <t>Åmot: Hovdmoen \hageavfallshaug i furuskog, overlevd i flere år...</t>
  </si>
  <si>
    <t>Anne Elven | Reidar Elven</t>
  </si>
  <si>
    <t>https://www.unimus.no/felles/bilder/web_hent_bilde.php?id=14996806&amp;type=jpeg</t>
  </si>
  <si>
    <t>POINT (303123 6788296)</t>
  </si>
  <si>
    <t>urn:catalog:O:V:387090</t>
  </si>
  <si>
    <t>8_387090</t>
  </si>
  <si>
    <t>O_387090</t>
  </si>
  <si>
    <t>12514587</t>
  </si>
  <si>
    <t>251_6785</t>
  </si>
  <si>
    <t>Lillehammer</t>
  </si>
  <si>
    <t>Op</t>
  </si>
  <si>
    <t>Sørlien, tun, Lillehammer, In</t>
  </si>
  <si>
    <t>Jon Grunde  Roland</t>
  </si>
  <si>
    <t>https://www.artsobservasjoner.no/Sighting/12514587</t>
  </si>
  <si>
    <t>POINT (251937 6785812)</t>
  </si>
  <si>
    <t>urn:uuid:2bab013c-99b2-4a82-b185-404cdc545f39</t>
  </si>
  <si>
    <t>1010_12514587</t>
  </si>
  <si>
    <t>25900333</t>
  </si>
  <si>
    <t>253_6791</t>
  </si>
  <si>
    <t>Isakstugua, Lillehammer, In</t>
  </si>
  <si>
    <t>Oddmund Wold</t>
  </si>
  <si>
    <t>https://www.artsobservasjoner.no/Sighting/25900333</t>
  </si>
  <si>
    <t>POINT (253719 6791639)</t>
  </si>
  <si>
    <t>urn:uuid:c8e4ea55-3ba3-4760-8f48-eb9c72feee88</t>
  </si>
  <si>
    <t>1010_25900333</t>
  </si>
  <si>
    <t>20522355</t>
  </si>
  <si>
    <t>247_6805</t>
  </si>
  <si>
    <t>Øyer</t>
  </si>
  <si>
    <t>Ourom, Tretten, Øyer, In \ /[Kvant.:] 5</t>
  </si>
  <si>
    <t>Jon Opheim</t>
  </si>
  <si>
    <t>https://www.artsobservasjoner.no/Sighting/20522355</t>
  </si>
  <si>
    <t>POINT (247441 6805639)</t>
  </si>
  <si>
    <t>urn:uuid:e5a94707-b0df-49f8-ad3e-95a3d259fe6b</t>
  </si>
  <si>
    <t>1010_20522355</t>
  </si>
  <si>
    <t>22847664</t>
  </si>
  <si>
    <t>249_6813</t>
  </si>
  <si>
    <t>Brudal, Øyer, In \ /[Kvant.:] 1</t>
  </si>
  <si>
    <t>https://www.artsobservasjoner.no/Sighting/22847664</t>
  </si>
  <si>
    <t>POINT (248014 6813073)</t>
  </si>
  <si>
    <t>urn:uuid:0d35767d-b4ed-4aec-bdf5-9a648ea3f67d</t>
  </si>
  <si>
    <t>1010_22847664</t>
  </si>
  <si>
    <t>12955664</t>
  </si>
  <si>
    <t>235_6799</t>
  </si>
  <si>
    <t>Gausdal</t>
  </si>
  <si>
    <t>Bødal, veikant, Gausdal, In</t>
  </si>
  <si>
    <t>https://www.artsobservasjoner.no/Sighting/12955664</t>
  </si>
  <si>
    <t>POINT (235311 6799464)</t>
  </si>
  <si>
    <t>urn:uuid:db57fce4-0b16-46c2-994d-d6463afdb6be</t>
  </si>
  <si>
    <t>1010_12955664</t>
  </si>
  <si>
    <t>19535377</t>
  </si>
  <si>
    <t>245_6725</t>
  </si>
  <si>
    <t>Søndre Land</t>
  </si>
  <si>
    <t>Søre Sand, Søndre Land, In \ /[Kvant.:] 1</t>
  </si>
  <si>
    <t>Forvillet. I vegkant..</t>
  </si>
  <si>
    <t>https://www.artsobservasjoner.no/Sighting/19535377</t>
  </si>
  <si>
    <t>POINT (244963 6725435)</t>
  </si>
  <si>
    <t>urn:uuid:72035eb8-2aa0-427d-9251-6d2a68f19e49</t>
  </si>
  <si>
    <t>1010_19535377</t>
  </si>
  <si>
    <t>19646796</t>
  </si>
  <si>
    <t>225_6755</t>
  </si>
  <si>
    <t>Nordre Land</t>
  </si>
  <si>
    <t>Myre, Nordre Land, In</t>
  </si>
  <si>
    <t>https://www.artsobservasjoner.no/Sighting/19646796</t>
  </si>
  <si>
    <t>POINT (224380 6755401)</t>
  </si>
  <si>
    <t>urn:uuid:9758e800-0546-49d1-8048-2c6b87c85560</t>
  </si>
  <si>
    <t>1010_19646796</t>
  </si>
  <si>
    <t>177959</t>
  </si>
  <si>
    <t>227_6629</t>
  </si>
  <si>
    <t>Drammen</t>
  </si>
  <si>
    <t>Bu</t>
  </si>
  <si>
    <t>Konnerud: Svensedammen gjenstående utenfor hytte</t>
  </si>
  <si>
    <t>Anne Elven</t>
  </si>
  <si>
    <t>https://www.unimus.no/felles/bilder/web_hent_bilde.php?id=13552661&amp;type=jpeg</t>
  </si>
  <si>
    <t>POINT (227054 6628940)</t>
  </si>
  <si>
    <t>urn:catalog:O:V:177959</t>
  </si>
  <si>
    <t>8_177959</t>
  </si>
  <si>
    <t>O_177959</t>
  </si>
  <si>
    <t>644551</t>
  </si>
  <si>
    <t>227_6631</t>
  </si>
  <si>
    <t>Drammen: Konnerud: Tolerud, Gomperud \grunnlende ved vei</t>
  </si>
  <si>
    <t>https://www.unimus.no/felles/bilder/web_hent_bilde.php?id=15000103&amp;type=jpeg</t>
  </si>
  <si>
    <t>POINT (226242 6631022)</t>
  </si>
  <si>
    <t>urn:catalog:O:V:644551</t>
  </si>
  <si>
    <t>8_644551</t>
  </si>
  <si>
    <t>O_644551</t>
  </si>
  <si>
    <t>644588</t>
  </si>
  <si>
    <t>229_6629</t>
  </si>
  <si>
    <t>Drammen: Konnerud: Jordbrekkskogen \hageavfallsplass i skogkant</t>
  </si>
  <si>
    <t>https://www.unimus.no/felles/bilder/web_hent_bilde.php?id=15000141&amp;type=jpeg</t>
  </si>
  <si>
    <t>POINT (228053 6628844)</t>
  </si>
  <si>
    <t>urn:catalog:O:V:644588</t>
  </si>
  <si>
    <t>8_644588</t>
  </si>
  <si>
    <t>O_644588</t>
  </si>
  <si>
    <t>386705</t>
  </si>
  <si>
    <t>Drammen: Konnerud: Jordbrekktråkket N \restbakke midt i boligfelt</t>
  </si>
  <si>
    <t>https://www.unimus.no/felles/bilder/web_hent_bilde.php?id=14996424&amp;type=jpeg</t>
  </si>
  <si>
    <t>urn:catalog:O:V:386705</t>
  </si>
  <si>
    <t>8_386705</t>
  </si>
  <si>
    <t>O_386705</t>
  </si>
  <si>
    <t>386722</t>
  </si>
  <si>
    <t>233_6629</t>
  </si>
  <si>
    <t>Drammen: Åskollen SV \grunnlende</t>
  </si>
  <si>
    <t>https://www.unimus.no/felles/bilder/web_hent_bilde.php?id=14996440&amp;type=jpeg</t>
  </si>
  <si>
    <t>POINT (233040 6628394)</t>
  </si>
  <si>
    <t>urn:catalog:O:V:386722</t>
  </si>
  <si>
    <t>8_386722</t>
  </si>
  <si>
    <t>O_386722</t>
  </si>
  <si>
    <t>644440</t>
  </si>
  <si>
    <t>233_6631</t>
  </si>
  <si>
    <t>Drammen: Tangen: Sankthansberget \bergflate</t>
  </si>
  <si>
    <t>https://www.unimus.no/felles/bilder/web_hent_bilde.php?id=14119112&amp;type=jpeg</t>
  </si>
  <si>
    <t>POINT (232218 6630476)</t>
  </si>
  <si>
    <t>urn:catalog:O:V:644440</t>
  </si>
  <si>
    <t>8_644440</t>
  </si>
  <si>
    <t>O_644440</t>
  </si>
  <si>
    <t>187602</t>
  </si>
  <si>
    <t>Drammen: Tangen, NØ for Gamle Kongevei 41. \Klon på 2 x 2 m på granittberg i furuskog. Lan...</t>
  </si>
  <si>
    <t>POINT (232135 6630884)</t>
  </si>
  <si>
    <t>urn:catalog:O:V:187602</t>
  </si>
  <si>
    <t>8_187602</t>
  </si>
  <si>
    <t>O_187602</t>
  </si>
  <si>
    <t>187611</t>
  </si>
  <si>
    <t>Drammen: Sankthansberget (Gamle Kongevei 77), ved nedlagte Lunds gartneri. \I skogkanten. Klon på 2 x 2 m. Gjenstående.</t>
  </si>
  <si>
    <t>POINT (232424 6630830)</t>
  </si>
  <si>
    <t>urn:catalog:O:V:187611</t>
  </si>
  <si>
    <t>8_187611</t>
  </si>
  <si>
    <t>O_187611</t>
  </si>
  <si>
    <t>354774</t>
  </si>
  <si>
    <t>Drammen. Tangen, Tangen kjerke - Gamle Kongevei \Krattskog på berg</t>
  </si>
  <si>
    <t>Hanne Hegre | Reidar Elven</t>
  </si>
  <si>
    <t>urn:catalog:O:V:354774</t>
  </si>
  <si>
    <t>8_354774</t>
  </si>
  <si>
    <t>O_354774</t>
  </si>
  <si>
    <t>614741</t>
  </si>
  <si>
    <t>235_6627</t>
  </si>
  <si>
    <t>Drammen: Gorbu - Grunnvik \grunnlende</t>
  </si>
  <si>
    <t>https://www.unimus.no/felles/bilder/web_hent_bilde.php?id=13956060&amp;type=jpeg</t>
  </si>
  <si>
    <t>POINT (235062 6627456)</t>
  </si>
  <si>
    <t>urn:catalog:O:V:614741</t>
  </si>
  <si>
    <t>8_614741</t>
  </si>
  <si>
    <t>O_614741</t>
  </si>
  <si>
    <t>145277</t>
  </si>
  <si>
    <t>235_6629</t>
  </si>
  <si>
    <t>Nedre Knive veiskråning mot sjøen, flere planter</t>
  </si>
  <si>
    <t>https://www.unimus.no/felles/bilder/web_hent_bilde.php?id=13550465&amp;type=jpeg</t>
  </si>
  <si>
    <t>POINT (234032 6628301)</t>
  </si>
  <si>
    <t>urn:catalog:O:V:145277</t>
  </si>
  <si>
    <t>8_145277</t>
  </si>
  <si>
    <t>O_145277</t>
  </si>
  <si>
    <t>268676</t>
  </si>
  <si>
    <t>229_6695</t>
  </si>
  <si>
    <t>Ringerike</t>
  </si>
  <si>
    <t>Ringerike. Bergermoen, Trollmyra avfallsplass, på S siden. Noen rosetter</t>
  </si>
  <si>
    <t>Tore Berg | Tor Kristensen</t>
  </si>
  <si>
    <t>Mangler koordinat - satt til kommunesenter basert på navn:Ringerike</t>
  </si>
  <si>
    <t>https://www.unimus.no/felles/bilder/web_hent_bilde.php?id=13557599&amp;type=jpeg</t>
  </si>
  <si>
    <t>POINT (228624 6694321)</t>
  </si>
  <si>
    <t>urn:catalog:O:V:268676</t>
  </si>
  <si>
    <t>8_268676</t>
  </si>
  <si>
    <t>O_268676</t>
  </si>
  <si>
    <t>23113064</t>
  </si>
  <si>
    <t>237_6677</t>
  </si>
  <si>
    <t>Kartverket Hønefoss 11, Ringerike, Vi \NA T42 Blomsterbed og liknende NA T42</t>
  </si>
  <si>
    <t>Sigrid Bruvoll</t>
  </si>
  <si>
    <t>https://www.artsobservasjoner.no/Sighting/23113064</t>
  </si>
  <si>
    <t>POINT (236258 6676909)</t>
  </si>
  <si>
    <t>urn:uuid:c09c1d03-dcde-4573-9c22-679ffac6edda</t>
  </si>
  <si>
    <t>1010_23113064</t>
  </si>
  <si>
    <t>23113074</t>
  </si>
  <si>
    <t>Kartverket Hønefoss 21, Ringerike, Vi \NA T4 Skogsmark NA T4-C-5 bærlyngskog</t>
  </si>
  <si>
    <t>https://www.artsobservasjoner.no/Sighting/23113074</t>
  </si>
  <si>
    <t>POINT (236244 6676910)</t>
  </si>
  <si>
    <t>urn:uuid:cf21c07e-9f87-40c4-a399-79d6cfd34e53</t>
  </si>
  <si>
    <t>1010_23113074</t>
  </si>
  <si>
    <t>20716807</t>
  </si>
  <si>
    <t>241_6679</t>
  </si>
  <si>
    <t>Putten, Ringerike, Vi \NA T40 Eng-liknende sterkt endret fastmark eng-...</t>
  </si>
  <si>
    <t>Torbjørn Horsberg Kornstad</t>
  </si>
  <si>
    <t>https://www.artsobservasjoner.no/Sighting/20716807</t>
  </si>
  <si>
    <t>POINT (240077 6678177)</t>
  </si>
  <si>
    <t>urn:uuid:7372d3b7-3577-4e7c-a5f7-a6a91d0a5264</t>
  </si>
  <si>
    <t>1010_20716807</t>
  </si>
  <si>
    <t>AT20210921185001</t>
  </si>
  <si>
    <t>239_6669</t>
  </si>
  <si>
    <t>Hole</t>
  </si>
  <si>
    <t>Ulvøya</t>
  </si>
  <si>
    <t>Thylén, A.; Reiso, S.</t>
  </si>
  <si>
    <t>POINT (239671 6668868)</t>
  </si>
  <si>
    <t>59_AT20210921185001</t>
  </si>
  <si>
    <t>552641</t>
  </si>
  <si>
    <t>247_6631</t>
  </si>
  <si>
    <t>Røyken</t>
  </si>
  <si>
    <t>Høvikvollen</t>
  </si>
  <si>
    <t>Abel, K.</t>
  </si>
  <si>
    <t>POINT (247789 6630350)</t>
  </si>
  <si>
    <t>59_552641</t>
  </si>
  <si>
    <t>552644</t>
  </si>
  <si>
    <t>POINT (247886 6630237)</t>
  </si>
  <si>
    <t>59_552644</t>
  </si>
  <si>
    <t>552645</t>
  </si>
  <si>
    <t>POINT (247875 6630213)</t>
  </si>
  <si>
    <t>59_552645</t>
  </si>
  <si>
    <t>552648</t>
  </si>
  <si>
    <t>POINT (247794 6630119)</t>
  </si>
  <si>
    <t>59_552648</t>
  </si>
  <si>
    <t>551708</t>
  </si>
  <si>
    <t>247_6635</t>
  </si>
  <si>
    <t>Slemmestad</t>
  </si>
  <si>
    <t>POINT (246810 6635736)</t>
  </si>
  <si>
    <t>59_551708</t>
  </si>
  <si>
    <t>27335188</t>
  </si>
  <si>
    <t>247_6607</t>
  </si>
  <si>
    <t>Hurum</t>
  </si>
  <si>
    <t>Sagene, Asker, Vi</t>
  </si>
  <si>
    <t>Ole Bjørn Braathen|Tore Berg</t>
  </si>
  <si>
    <t>Forvillet i sørskråning.</t>
  </si>
  <si>
    <t>https://www.artsobservasjoner.no/Sighting/27335188</t>
  </si>
  <si>
    <t>POINT (247482 6607991)</t>
  </si>
  <si>
    <t>urn:uuid:d6568900-e3ea-407b-bdf5-61a432871bb7</t>
  </si>
  <si>
    <t>1010_27335188</t>
  </si>
  <si>
    <t>3566</t>
  </si>
  <si>
    <t>249_6609</t>
  </si>
  <si>
    <t>Tofte cellulosefabrikk</t>
  </si>
  <si>
    <t>Often, A. &amp; Hagen D.</t>
  </si>
  <si>
    <t>Artslister NonValid dynamicProperties: "{"Substrate":"", "Ecology":"Skrotemark og kantskog på og r", "Redlist status":"PH", "Relative abundance":"", "Antropokor":"0"}"</t>
  </si>
  <si>
    <t>POINT (249379 6609277)</t>
  </si>
  <si>
    <t>7AA230E0-9C47-4F31-8A48-E3BE0EDB560B</t>
  </si>
  <si>
    <t>166_3566</t>
  </si>
  <si>
    <t>15199637</t>
  </si>
  <si>
    <t>239_6581</t>
  </si>
  <si>
    <t>Vestfold og Telemark</t>
  </si>
  <si>
    <t>Tønsberg</t>
  </si>
  <si>
    <t>Vf</t>
  </si>
  <si>
    <t>Wergelands vei 41, Tønsberg, Vt</t>
  </si>
  <si>
    <t>Tore Gjelsås</t>
  </si>
  <si>
    <t>https://www.artsobservasjoner.no/Sighting/15199637</t>
  </si>
  <si>
    <t>POINT (239151 6580257)</t>
  </si>
  <si>
    <t>urn:uuid:3aa6fcf7-8bf4-4449-8d2e-bc8f99f162fb</t>
  </si>
  <si>
    <t>1010_15199637</t>
  </si>
  <si>
    <t>17109696</t>
  </si>
  <si>
    <t>209_6559</t>
  </si>
  <si>
    <t>Larvik</t>
  </si>
  <si>
    <t>Vassbotnvatnet, NV enden, Larvik, Vt \bakke mot vatnet</t>
  </si>
  <si>
    <t>https://www.artsobservasjoner.no/Sighting/17109696</t>
  </si>
  <si>
    <t>POINT (208369 6558734)</t>
  </si>
  <si>
    <t>urn:uuid:cf298a42-49cc-463d-989d-45d1fe880ba3</t>
  </si>
  <si>
    <t>1010_17109696</t>
  </si>
  <si>
    <t>19160667</t>
  </si>
  <si>
    <t>213_6547</t>
  </si>
  <si>
    <t>Røvika P, Larvik, Vt</t>
  </si>
  <si>
    <t>i spredning minst 10-15 planter. 40-50 m fra nærmeste hytte .</t>
  </si>
  <si>
    <t>https://www.artsobservasjoner.no/Sighting/19160667</t>
  </si>
  <si>
    <t>POINT (212679 6547960)</t>
  </si>
  <si>
    <t>urn:uuid:d9212353-50ef-41da-b501-1fb29a2793f5</t>
  </si>
  <si>
    <t>1010_19160667</t>
  </si>
  <si>
    <t>185404</t>
  </si>
  <si>
    <t>215_6555</t>
  </si>
  <si>
    <t>Larvik: Rødberg. \Skog, tidligere dumpeplass, hageavfall.</t>
  </si>
  <si>
    <t>Trond Grøstad</t>
  </si>
  <si>
    <t>POINT (214311 6554574)</t>
  </si>
  <si>
    <t>urn:catalog:O:V:185404</t>
  </si>
  <si>
    <t>8_185404</t>
  </si>
  <si>
    <t>O_185404</t>
  </si>
  <si>
    <t>20169372</t>
  </si>
  <si>
    <t>239_6569</t>
  </si>
  <si>
    <t>Færder</t>
  </si>
  <si>
    <t>Nøtterøy</t>
  </si>
  <si>
    <t>Torødstranda, Færder, Vt</t>
  </si>
  <si>
    <t>https://www.artsobservasjoner.no/Sighting/20169372</t>
  </si>
  <si>
    <t>POINT (239870 6568274)</t>
  </si>
  <si>
    <t>urn:uuid:4d144a3f-0563-420f-b590-1232fb082b9a</t>
  </si>
  <si>
    <t>1010_20169372</t>
  </si>
  <si>
    <t>12200671</t>
  </si>
  <si>
    <t>189_6565</t>
  </si>
  <si>
    <t>Skien</t>
  </si>
  <si>
    <t>Te</t>
  </si>
  <si>
    <t>Balsøya5, Skien, Vt</t>
  </si>
  <si>
    <t>Christian Kortner</t>
  </si>
  <si>
    <t>https://www.artsobservasjoner.no/Sighting/12200671</t>
  </si>
  <si>
    <t>POINT (189972 6565879)</t>
  </si>
  <si>
    <t>urn:uuid:368bb007-be56-4df6-a22d-2bae35d88a5f</t>
  </si>
  <si>
    <t>1010_12200671</t>
  </si>
  <si>
    <t>26564717</t>
  </si>
  <si>
    <t>Balsøya, Skien, Vt</t>
  </si>
  <si>
    <t>Øystein Nilsen</t>
  </si>
  <si>
    <t>https://www.artsobservasjoner.no/Sighting/26564717</t>
  </si>
  <si>
    <t>POINT (189965 6565911)</t>
  </si>
  <si>
    <t>urn:uuid:0bb5f136-1680-4502-8dba-8525cc970203</t>
  </si>
  <si>
    <t>1010_26564717</t>
  </si>
  <si>
    <t>63199</t>
  </si>
  <si>
    <t>165_6631</t>
  </si>
  <si>
    <t>Notodden</t>
  </si>
  <si>
    <t>Hovet, gammel gård // Dyrket i steinbed</t>
  </si>
  <si>
    <t>POINT (164576 6630959)</t>
  </si>
  <si>
    <t>urn:catalog:KMN:V:63199</t>
  </si>
  <si>
    <t>33_63199</t>
  </si>
  <si>
    <t>KMN_63199</t>
  </si>
  <si>
    <t>22091794</t>
  </si>
  <si>
    <t>205_6577</t>
  </si>
  <si>
    <t>Siljan</t>
  </si>
  <si>
    <t>Dåpan, Siljan, Vt</t>
  </si>
  <si>
    <t>Christian Kortner|Øivind Kortner</t>
  </si>
  <si>
    <t>https://www.artsobservasjoner.no/Sighting/22091794</t>
  </si>
  <si>
    <t>POINT (205902 6577597)</t>
  </si>
  <si>
    <t>urn:uuid:474afdc1-9502-4a2e-9611-4b6fd9823a7d</t>
  </si>
  <si>
    <t>1010_22091794</t>
  </si>
  <si>
    <t>12205476</t>
  </si>
  <si>
    <t>195_6553</t>
  </si>
  <si>
    <t>Bamble</t>
  </si>
  <si>
    <t>Rognstranda, Bamble, Vt \Forsekninger mellom berg/strandberg</t>
  </si>
  <si>
    <t>Tove Hafnor Dahl|Kåre Homble</t>
  </si>
  <si>
    <t>https://www.artsobservasjoner.no/Sighting/12205476</t>
  </si>
  <si>
    <t>POINT (195949 6552960)</t>
  </si>
  <si>
    <t>urn:uuid:ba6f5152-d75f-439c-9cde-ba082148d96a</t>
  </si>
  <si>
    <t>1010_12205476</t>
  </si>
  <si>
    <t>12192229</t>
  </si>
  <si>
    <t>197_6553</t>
  </si>
  <si>
    <t>Rognstranda, Bamble, Vt \Bergknauser.</t>
  </si>
  <si>
    <t>Kjell Thowsen|Christian Kortner</t>
  </si>
  <si>
    <t>Forvillede og standhaftige. .</t>
  </si>
  <si>
    <t>https://www.artsobservasjoner.no/Sighting/12192229</t>
  </si>
  <si>
    <t>POINT (196020 6552826)</t>
  </si>
  <si>
    <t>urn:uuid:b2f8376f-a765-496d-b585-cf0bfbf467ae</t>
  </si>
  <si>
    <t>1010_12192229</t>
  </si>
  <si>
    <t>63336</t>
  </si>
  <si>
    <t>199_6551</t>
  </si>
  <si>
    <t>Vaterlandsgt 34, Langesund // Dyrket, gjenstående etter svigermor</t>
  </si>
  <si>
    <t>POINT (198550 6551669)</t>
  </si>
  <si>
    <t>urn:catalog:KMN:V:63336</t>
  </si>
  <si>
    <t>33_63336</t>
  </si>
  <si>
    <t>KMN_63336</t>
  </si>
  <si>
    <t>586462</t>
  </si>
  <si>
    <t>Linaaes gate – Langs vestsiden</t>
  </si>
  <si>
    <t>Olsen, K.M.</t>
  </si>
  <si>
    <t>POINT (198368 6551880)</t>
  </si>
  <si>
    <t>59_586462</t>
  </si>
  <si>
    <t>12295687</t>
  </si>
  <si>
    <t>173_6595</t>
  </si>
  <si>
    <t>Midt-Telemark</t>
  </si>
  <si>
    <t>Sauherad</t>
  </si>
  <si>
    <t>Lia, Midt-Telemark, Vt \veikant</t>
  </si>
  <si>
    <t>Christian Kortner|Kjell Thowsen|Trond Risdal|Odd Magne Langerød</t>
  </si>
  <si>
    <t>https://www.artsobservasjoner.no/Sighting/12295687</t>
  </si>
  <si>
    <t>POINT (173950 6594352)</t>
  </si>
  <si>
    <t>urn:uuid:c4d1b625-ca86-4941-8e9d-f8ac695bb00c</t>
  </si>
  <si>
    <t>1010_12295687</t>
  </si>
  <si>
    <t>587486</t>
  </si>
  <si>
    <t>141_6649</t>
  </si>
  <si>
    <t>Hjartdal</t>
  </si>
  <si>
    <t>Hjartdal: Vestgarden, Nord Bondal. \I gml. gårdstun.</t>
  </si>
  <si>
    <t>John Inge Johnsen</t>
  </si>
  <si>
    <t>POINT (141519 6648307)</t>
  </si>
  <si>
    <t>urn:catalog:O:V:587486</t>
  </si>
  <si>
    <t>8_587486</t>
  </si>
  <si>
    <t>O_587486</t>
  </si>
  <si>
    <t>62747</t>
  </si>
  <si>
    <t>123_6613</t>
  </si>
  <si>
    <t>Kviteseid</t>
  </si>
  <si>
    <t>Liberg, Morgedal, fraflyttet pensjonat // gjenstående på svaberg</t>
  </si>
  <si>
    <t>POINT (123931 6612199)</t>
  </si>
  <si>
    <t>urn:catalog:KMN:V:62747</t>
  </si>
  <si>
    <t>33_62747</t>
  </si>
  <si>
    <t>KMN_62747</t>
  </si>
  <si>
    <t>62770</t>
  </si>
  <si>
    <t>127_6613</t>
  </si>
  <si>
    <t>Haugen i Morgedal, gammel gård, hus fra omkr. 1850 // Dyrket i hagen til Anne Maj Omtveit</t>
  </si>
  <si>
    <t>POINT (126828 6612649)</t>
  </si>
  <si>
    <t>urn:catalog:KMN:V:62770</t>
  </si>
  <si>
    <t>33_62770</t>
  </si>
  <si>
    <t>KMN_62770</t>
  </si>
  <si>
    <t>65557</t>
  </si>
  <si>
    <t>133_6597</t>
  </si>
  <si>
    <t>Kviteseid gamle kirke \Forvillet? på kirkegårdsmuren, men også dyrket ...</t>
  </si>
  <si>
    <t>POINT (132157 6597530)</t>
  </si>
  <si>
    <t>urn:catalog:KMN:V:65557</t>
  </si>
  <si>
    <t>33_65557</t>
  </si>
  <si>
    <t>KMN_65557</t>
  </si>
  <si>
    <t>26837335</t>
  </si>
  <si>
    <t>Kviteseid gamle kyrkje, Kviteseid, Vt \NA T43_C_1 Plener, parker og liknende Kirkegård...</t>
  </si>
  <si>
    <t>https://www.artsobservasjoner.no/Sighting/26837335</t>
  </si>
  <si>
    <t>POLYGON ((132182 6597543, 132117 6597522, 132128 6597481, 132159 6597485, 132181 6597491, 132195 6597492, 132182 6597543))</t>
  </si>
  <si>
    <t>urn:uuid:0b2db027-7afb-4acb-863f-8568816ffa48</t>
  </si>
  <si>
    <t>1010_26837335</t>
  </si>
  <si>
    <t>24978520</t>
  </si>
  <si>
    <t>157_6523</t>
  </si>
  <si>
    <t>Risør</t>
  </si>
  <si>
    <t>Ausland, Risør, Ag \jordkant skrinn mark /[Kvant.:] 1 Tussocks</t>
  </si>
  <si>
    <t>Arild Omberg</t>
  </si>
  <si>
    <t>Quantity: 1 Tussocks</t>
  </si>
  <si>
    <t>https://www.artsobservasjoner.no/Sighting/24978520</t>
  </si>
  <si>
    <t>POINT (157182 6523452)</t>
  </si>
  <si>
    <t>urn:uuid:12b53863-ca9e-44bc-8d94-56effa12bb46</t>
  </si>
  <si>
    <t>1010_24978520</t>
  </si>
  <si>
    <t>51904</t>
  </si>
  <si>
    <t>119_6477</t>
  </si>
  <si>
    <t>Grimstad</t>
  </si>
  <si>
    <t>Kisteglad i Kisteviga, Homborsund \Bergknaus ved brygge sikkert 100 år</t>
  </si>
  <si>
    <t>POINT (119359 6476321)</t>
  </si>
  <si>
    <t>urn:catalog:KMN:V:51904</t>
  </si>
  <si>
    <t>33_51904</t>
  </si>
  <si>
    <t>KMN_51904</t>
  </si>
  <si>
    <t>50725</t>
  </si>
  <si>
    <t>149_6509</t>
  </si>
  <si>
    <t>Arendal</t>
  </si>
  <si>
    <t>Eikeland \Innplantet på berg med lite jord</t>
  </si>
  <si>
    <t>Haakon Damsgaard</t>
  </si>
  <si>
    <t>POINT (149111 6508539)</t>
  </si>
  <si>
    <t>urn:catalog:KMN:V:50725</t>
  </si>
  <si>
    <t>33_50725</t>
  </si>
  <si>
    <t>KMN_50725</t>
  </si>
  <si>
    <t>48474</t>
  </si>
  <si>
    <t>159_6535</t>
  </si>
  <si>
    <t>Gjerstad</t>
  </si>
  <si>
    <t>Brokeland, gnr/bnr 19/3 // Dyrket i hagen til Astrid Mæsel</t>
  </si>
  <si>
    <t>POINT (158469 6534562)</t>
  </si>
  <si>
    <t>urn:catalog:KMN:V:48474</t>
  </si>
  <si>
    <t>33_48474</t>
  </si>
  <si>
    <t>KMN_48474</t>
  </si>
  <si>
    <t>49849</t>
  </si>
  <si>
    <t>101_6461</t>
  </si>
  <si>
    <t>Lillesand</t>
  </si>
  <si>
    <t>Ulvøysund (ytre Ulvøya): Bustadviga (fam.Lund) // Gjenstående/forvillet bestand nedenfor veien, på "pynten" før selve Bustadviga</t>
  </si>
  <si>
    <t>Per Arvid Åsen, Per Harald Salvesen</t>
  </si>
  <si>
    <t>POINT (100411 6461428)</t>
  </si>
  <si>
    <t>urn:catalog:KMN:V:49849</t>
  </si>
  <si>
    <t>33_49849</t>
  </si>
  <si>
    <t>KMN_49849</t>
  </si>
  <si>
    <t>23082905</t>
  </si>
  <si>
    <t>109_6469</t>
  </si>
  <si>
    <t>Justøya 47, Lillesand, Ag \NA T4 Skogsmark NA T4-C-3 lågurtskog</t>
  </si>
  <si>
    <t>https://www.artsobservasjoner.no/Sighting/23082905</t>
  </si>
  <si>
    <t>POINT (109169 6469909)</t>
  </si>
  <si>
    <t>urn:uuid:bc90986b-e6e1-40c7-911a-517cbbeaf0c4</t>
  </si>
  <si>
    <t>1010_23082905</t>
  </si>
  <si>
    <t>75468</t>
  </si>
  <si>
    <t>79_6509</t>
  </si>
  <si>
    <t>Evje og Hornnes</t>
  </si>
  <si>
    <t>Gullringstjern, Grønemyr \1-2 planter gjenstående. Tidligere enebolig (fo...</t>
  </si>
  <si>
    <t>POINT (79889 6509420)</t>
  </si>
  <si>
    <t>urn:catalog:KMN:V:75468</t>
  </si>
  <si>
    <t>33_75468</t>
  </si>
  <si>
    <t>KMN_75468</t>
  </si>
  <si>
    <t>51546</t>
  </si>
  <si>
    <t>85_6465</t>
  </si>
  <si>
    <t>Vågsbygd: Kirsten Flagstadsvei 11 // Gjenstående/dyrket i gammel have</t>
  </si>
  <si>
    <t>Per Arvid Åsen, Tore Torjesen</t>
  </si>
  <si>
    <t>POINT (85681 6464133)</t>
  </si>
  <si>
    <t>urn:catalog:KMN:V:51546</t>
  </si>
  <si>
    <t>33_51546</t>
  </si>
  <si>
    <t>KMN_51546</t>
  </si>
  <si>
    <t>22030661</t>
  </si>
  <si>
    <t>87_6463</t>
  </si>
  <si>
    <t>Kyststien utenfor Løvika 81, Grasholmen, Kristiansand, Ag \ /[Kvant.:] 5 m2</t>
  </si>
  <si>
    <t>Hans Vidar Løkken</t>
  </si>
  <si>
    <t>Naturalisert.. Quantity: 5 m2</t>
  </si>
  <si>
    <t>https://www.artsobservasjoner.no/Sighting/22030661</t>
  </si>
  <si>
    <t>POINT (86948 6463107)</t>
  </si>
  <si>
    <t>urn:uuid:ceebe1b1-1d4e-4ffd-a0e4-29f282254f3c</t>
  </si>
  <si>
    <t>1010_22030661</t>
  </si>
  <si>
    <t>26808423</t>
  </si>
  <si>
    <t>Andøya, Kristiansand, Ag \ /[Kvant.:] 1 m2</t>
  </si>
  <si>
    <t>Torhild Omestad|Hans Vidar Løkken</t>
  </si>
  <si>
    <t>Quantity: 1 m2</t>
  </si>
  <si>
    <t>https://www.artsobservasjoner.no/Sighting/26808423</t>
  </si>
  <si>
    <t>POINT (86946 6463110)</t>
  </si>
  <si>
    <t>urn:uuid:4afe75d7-addf-4be7-aea8-ba8a453eda13</t>
  </si>
  <si>
    <t>1010_26808423</t>
  </si>
  <si>
    <t>52039</t>
  </si>
  <si>
    <t>11_6479</t>
  </si>
  <si>
    <t>Farsund</t>
  </si>
  <si>
    <t>Elle // Dyrket i hagen til Kristine Jakobsen</t>
  </si>
  <si>
    <t>POINT (11169 6478345)</t>
  </si>
  <si>
    <t>urn:catalog:KMN:V:52039</t>
  </si>
  <si>
    <t>33_52039</t>
  </si>
  <si>
    <t>KMN_52039</t>
  </si>
  <si>
    <t>106500</t>
  </si>
  <si>
    <t>17_6467</t>
  </si>
  <si>
    <t>Eikvåg, Persholmen \Gjenstående, ekspanderende bestand. Holmen fraf...</t>
  </si>
  <si>
    <t>Oddvar Pedersen</t>
  </si>
  <si>
    <t>GS</t>
  </si>
  <si>
    <t>https://www.unimus.no/felles/bilder/web_hent_bilde.php?id=13547954&amp;type=jpeg</t>
  </si>
  <si>
    <t>POINT (17751 6466115)</t>
  </si>
  <si>
    <t>urn:catalog:O:V:106500</t>
  </si>
  <si>
    <t>8_106500</t>
  </si>
  <si>
    <t>O_106500</t>
  </si>
  <si>
    <t>p</t>
  </si>
  <si>
    <t>op</t>
  </si>
  <si>
    <t>729/901</t>
  </si>
  <si>
    <t>XL</t>
  </si>
  <si>
    <t>Persholmen, Eikvågen. En ikke fullstendig runde på holmen (LK 7105,3910). Meget tørt! \ [Innsamlet]</t>
  </si>
  <si>
    <t>Pedersen, Oddvar</t>
  </si>
  <si>
    <t>op_Fars</t>
  </si>
  <si>
    <t>Fab3</t>
  </si>
  <si>
    <t>op_Fars_729/901</t>
  </si>
  <si>
    <t>52260</t>
  </si>
  <si>
    <t>Persholmen i Eikvåg // Gjenstående, stor bestand ved gamle grunnmurer</t>
  </si>
  <si>
    <t>Per Arvid Åsen, Elisabeth Goksøyr Åsen</t>
  </si>
  <si>
    <t>POINT (17757 6466114)</t>
  </si>
  <si>
    <t>urn:catalog:KMN:V:52260</t>
  </si>
  <si>
    <t>33_52260</t>
  </si>
  <si>
    <t>KMN_52260</t>
  </si>
  <si>
    <t>52041</t>
  </si>
  <si>
    <t>19_6469</t>
  </si>
  <si>
    <t>Bekkeviga // Dyrket i hagen til Jorunn Os</t>
  </si>
  <si>
    <t>POINT (19328 6468251)</t>
  </si>
  <si>
    <t>urn:catalog:KMN:V:52041</t>
  </si>
  <si>
    <t>33_52041</t>
  </si>
  <si>
    <t>KMN_52041</t>
  </si>
  <si>
    <t>57193</t>
  </si>
  <si>
    <t>21_6497</t>
  </si>
  <si>
    <t>Flekkefjord</t>
  </si>
  <si>
    <t>Lauvland // Dyrket i bed foran huset, hagen til Berit og Andreas Løvland</t>
  </si>
  <si>
    <t>POINT (21573 6496738)</t>
  </si>
  <si>
    <t>urn:catalog:KMN:V:57193</t>
  </si>
  <si>
    <t>33_57193</t>
  </si>
  <si>
    <t>KMN_57193</t>
  </si>
  <si>
    <t>48629</t>
  </si>
  <si>
    <t>3_6491</t>
  </si>
  <si>
    <t>Hogstad // Dyrket/ hage Ågot Numme</t>
  </si>
  <si>
    <t>POINT (3924 6490778)</t>
  </si>
  <si>
    <t>urn:catalog:KMN:V:48629</t>
  </si>
  <si>
    <t>33_48629</t>
  </si>
  <si>
    <t>KMN_48629</t>
  </si>
  <si>
    <t>24117721</t>
  </si>
  <si>
    <t>81_6467</t>
  </si>
  <si>
    <t>Songdalen</t>
  </si>
  <si>
    <t>Tomta til Mesta, Brennåsen, Kristiansand, Ag \ /[Kvant.:] 2 Plants</t>
  </si>
  <si>
    <t>På jordhaugene i sør.. Quantity: 2 Plants</t>
  </si>
  <si>
    <t>https://www.artsobservasjoner.no/Sighting/24117721</t>
  </si>
  <si>
    <t>POINT (80365 6466368)</t>
  </si>
  <si>
    <t>urn:uuid:2b44af55-076e-4fb9-88e2-50c9fcfcc765</t>
  </si>
  <si>
    <t>1010_24117721</t>
  </si>
  <si>
    <t>23113648</t>
  </si>
  <si>
    <t>75_6463</t>
  </si>
  <si>
    <t>Søgne</t>
  </si>
  <si>
    <t>Lunde 2, Kristiansand, Ag \NA T4 Skogsmark NA T4-C-6 svak bærlyng-lågurtskog</t>
  </si>
  <si>
    <t>https://www.artsobservasjoner.no/Sighting/23113648</t>
  </si>
  <si>
    <t>POINT (74414 6462132)</t>
  </si>
  <si>
    <t>urn:uuid:e0a6d2d0-5ccc-41c3-9623-a70c3eebb88a</t>
  </si>
  <si>
    <t>1010_23113648</t>
  </si>
  <si>
    <t>24304803</t>
  </si>
  <si>
    <t>79_6461</t>
  </si>
  <si>
    <t>Parkeringsplassen ved Søgne gamle kirke, Søgne gamle kirke, Kristiansand, Ag \ /[Kvant.:] 2 Plants</t>
  </si>
  <si>
    <t>Quantity: 2 Plants</t>
  </si>
  <si>
    <t>https://www.artsobservasjoner.no/Sighting/24304803</t>
  </si>
  <si>
    <t>POINT (78440 6461141)</t>
  </si>
  <si>
    <t>urn:uuid:228e648f-d694-4276-984e-5b7197e31c2e</t>
  </si>
  <si>
    <t>1010_24304803</t>
  </si>
  <si>
    <t>52164</t>
  </si>
  <si>
    <t>83_6459</t>
  </si>
  <si>
    <t>Romsvika; gammel have // Gjenstående bestand</t>
  </si>
  <si>
    <t>POINT (82514 6459093)</t>
  </si>
  <si>
    <t>urn:catalog:KMN:V:52164</t>
  </si>
  <si>
    <t>33_52164</t>
  </si>
  <si>
    <t>KMN_52164</t>
  </si>
  <si>
    <t>52163</t>
  </si>
  <si>
    <t>urn:catalog:KMN:V:52163</t>
  </si>
  <si>
    <t>33_52163</t>
  </si>
  <si>
    <t>KMN_52163</t>
  </si>
  <si>
    <t>59979</t>
  </si>
  <si>
    <t>Romsviga; gammel kysthave (forlatt) // Gjenstående bestand på stein vis a vis husets vestre gavlvegg</t>
  </si>
  <si>
    <t>urn:catalog:KMN:V:59979</t>
  </si>
  <si>
    <t>33_59979</t>
  </si>
  <si>
    <t>KMN_59979</t>
  </si>
  <si>
    <t>54726</t>
  </si>
  <si>
    <t>69_6537</t>
  </si>
  <si>
    <t>Åseral</t>
  </si>
  <si>
    <t>Espeli // Gjenstående etter Torborg Espeli</t>
  </si>
  <si>
    <t>POINT (69457 6536825)</t>
  </si>
  <si>
    <t>urn:catalog:KMN:V:54726</t>
  </si>
  <si>
    <t>33_54726</t>
  </si>
  <si>
    <t>KMN_54726</t>
  </si>
  <si>
    <t>47834</t>
  </si>
  <si>
    <t>33_6465</t>
  </si>
  <si>
    <t>Lyngdal</t>
  </si>
  <si>
    <t>Dale, øverste bruk (nedlagt, forfallent) // Gjenstående i gammel have</t>
  </si>
  <si>
    <t>Per Arvid Åsen, Håkon Bergland</t>
  </si>
  <si>
    <t>POINT (32605 6464487)</t>
  </si>
  <si>
    <t>urn:catalog:KMN:V:47834</t>
  </si>
  <si>
    <t>33_47834</t>
  </si>
  <si>
    <t>KMN_47834</t>
  </si>
  <si>
    <t>49147</t>
  </si>
  <si>
    <t>45_6499</t>
  </si>
  <si>
    <t>Hægebostad</t>
  </si>
  <si>
    <t>Lien // Dyrket i bondehage hos Sigrid Lien</t>
  </si>
  <si>
    <t>POINT (44044 6498154)</t>
  </si>
  <si>
    <t>urn:catalog:KMN:V:49147</t>
  </si>
  <si>
    <t>33_49147</t>
  </si>
  <si>
    <t>KMN_49147</t>
  </si>
  <si>
    <t>21215549</t>
  </si>
  <si>
    <t>-35_6571</t>
  </si>
  <si>
    <t>Rogaland</t>
  </si>
  <si>
    <t>Stavanger</t>
  </si>
  <si>
    <t>Ro</t>
  </si>
  <si>
    <t>Universitet i Stavanger 64, Stavanger, Ro</t>
  </si>
  <si>
    <t>https://www.artsobservasjoner.no/Sighting/21215549</t>
  </si>
  <si>
    <t>POINT (-34198 6570423)</t>
  </si>
  <si>
    <t>urn:uuid:91db7da5-96ee-4bec-b45b-9f98e77e7db3</t>
  </si>
  <si>
    <t>1010_21215549</t>
  </si>
  <si>
    <t>26593437</t>
  </si>
  <si>
    <t>-49_6627</t>
  </si>
  <si>
    <t>Haugesund</t>
  </si>
  <si>
    <t>Haraldsvang naturpark, Haugesund, Ro \Blandingsskog.</t>
  </si>
  <si>
    <t>Jens Kristiansen</t>
  </si>
  <si>
    <t>https://www.artsobservasjoner.no/Sighting/26593437</t>
  </si>
  <si>
    <t>POINT (-49927 6627947)</t>
  </si>
  <si>
    <t>urn:uuid:fbef65ab-c357-483e-bd13-b7f94e34b244</t>
  </si>
  <si>
    <t>1010_26593437</t>
  </si>
  <si>
    <t>21215223</t>
  </si>
  <si>
    <t>-31_6727</t>
  </si>
  <si>
    <t>Vestland</t>
  </si>
  <si>
    <t>Bergen</t>
  </si>
  <si>
    <t>Ho</t>
  </si>
  <si>
    <t>Eikelund 41, Bergen, Ve</t>
  </si>
  <si>
    <t>https://www.artsobservasjoner.no/Sighting/21215223</t>
  </si>
  <si>
    <t>POINT (-31288 6727898)</t>
  </si>
  <si>
    <t>urn:uuid:3946356b-019a-4338-aeb5-774d284105e1</t>
  </si>
  <si>
    <t>1010_21215223</t>
  </si>
  <si>
    <t>90492</t>
  </si>
  <si>
    <t>1</t>
  </si>
  <si>
    <t>23_6821</t>
  </si>
  <si>
    <t>Høyanger</t>
  </si>
  <si>
    <t>SF</t>
  </si>
  <si>
    <t>Høyanger: Hålandslia krattskog, berglendt, trolig utkastet</t>
  </si>
  <si>
    <t>https://www.unimus.no/felles/bilder/web_hent_bilde.php?id=13542260&amp;type=jpeg</t>
  </si>
  <si>
    <t>POINT (22202 6820482)</t>
  </si>
  <si>
    <t>urn:catalog:O:V:90492</t>
  </si>
  <si>
    <t>8_90492</t>
  </si>
  <si>
    <t>O_90492</t>
  </si>
  <si>
    <t>22231428</t>
  </si>
  <si>
    <t>5_6853</t>
  </si>
  <si>
    <t>Sunnfjord</t>
  </si>
  <si>
    <t>Naustdal</t>
  </si>
  <si>
    <t>Liabø bru, Sunnfjord, Ve</t>
  </si>
  <si>
    <t>Eli Mundhjeld</t>
  </si>
  <si>
    <t>Registrert i samban med planar om utviding av fylkesvegen..</t>
  </si>
  <si>
    <t>https://www.artsobservasjoner.no/Sighting/22231428</t>
  </si>
  <si>
    <t>POINT (4412 6853419)</t>
  </si>
  <si>
    <t>urn:uuid:6b22032e-0bd6-44d6-a0b3-9cf8cf0bffe5</t>
  </si>
  <si>
    <t>1010_22231428</t>
  </si>
  <si>
    <t>18858543</t>
  </si>
  <si>
    <t>55_6953</t>
  </si>
  <si>
    <t>Møre og Romsdal</t>
  </si>
  <si>
    <t>Ålesund</t>
  </si>
  <si>
    <t>MR</t>
  </si>
  <si>
    <t>Breivika, Ålesund, Mr</t>
  </si>
  <si>
    <t>Dag Holtan</t>
  </si>
  <si>
    <t>https://www.artsobservasjoner.no/Sighting/18858543</t>
  </si>
  <si>
    <t>POINT (54823 6953856)</t>
  </si>
  <si>
    <t>urn:uuid:e59c2530-f08e-4fda-aa6c-8c10ad9a2d0e</t>
  </si>
  <si>
    <t>1010_18858543</t>
  </si>
  <si>
    <t>21810411</t>
  </si>
  <si>
    <t>57_6957</t>
  </si>
  <si>
    <t>Rødsetvegen, vegkantene, Ålesund, Mr</t>
  </si>
  <si>
    <t>https://www.artsobservasjoner.no/Sighting/21810411</t>
  </si>
  <si>
    <t>POINT (57021 6956091)</t>
  </si>
  <si>
    <t>urn:uuid:fa72af36-44a9-47d9-82f0-677e19e48b41</t>
  </si>
  <si>
    <t>1010_21810411</t>
  </si>
  <si>
    <t>17046500</t>
  </si>
  <si>
    <t>61_6957</t>
  </si>
  <si>
    <t>Skodje</t>
  </si>
  <si>
    <t>Brusdalsvegen 423, Ålesund, Mr</t>
  </si>
  <si>
    <t>https://www.artsobservasjoner.no/Sighting/17046500</t>
  </si>
  <si>
    <t>POINT (60101 6956646)</t>
  </si>
  <si>
    <t>urn:uuid:073fa79c-839b-4145-a10d-d4eb6507098e</t>
  </si>
  <si>
    <t>1010_17046500</t>
  </si>
  <si>
    <t>TRH</t>
  </si>
  <si>
    <t>253150</t>
  </si>
  <si>
    <t>273_7041</t>
  </si>
  <si>
    <t>Trøndelag</t>
  </si>
  <si>
    <t>Trondheim</t>
  </si>
  <si>
    <t>ST</t>
  </si>
  <si>
    <t>Persaunet, Luftkrigsskolen Ø \Lauvkratt</t>
  </si>
  <si>
    <t>Tommy Prestø</t>
  </si>
  <si>
    <t>Kun en klon sett</t>
  </si>
  <si>
    <t>https://www.unimus.no/felles/bilder/web_hent_bilde.php?id=14884941&amp;type=jpeg</t>
  </si>
  <si>
    <t>POINT (272428 7041544)</t>
  </si>
  <si>
    <t>urn:catalog:TRH:V:253150</t>
  </si>
  <si>
    <t>NTNU-Vitenskapsmuseet</t>
  </si>
  <si>
    <t>37_253150</t>
  </si>
  <si>
    <t>TRH_253150</t>
  </si>
  <si>
    <t>12781656</t>
  </si>
  <si>
    <t>K</t>
  </si>
  <si>
    <t>Div</t>
  </si>
  <si>
    <t>235_6993</t>
  </si>
  <si>
    <t>Rennebu</t>
  </si>
  <si>
    <t>Reitåshåggån, Grindal, Rennebu, Tø /[Kvant.:] Plants</t>
  </si>
  <si>
    <t>John Jostein Reitås</t>
  </si>
  <si>
    <t>https://www.artsobservasjoner.no/Sighting/12781656</t>
  </si>
  <si>
    <t>POINT (234609 6992568)</t>
  </si>
  <si>
    <t>urn:uuid:217c613b-cc17-46e9-a403-0fa137c5d4e8</t>
  </si>
  <si>
    <t>1010_12781656</t>
  </si>
  <si>
    <t>24939799</t>
  </si>
  <si>
    <t>317_7075</t>
  </si>
  <si>
    <t>Levanger</t>
  </si>
  <si>
    <t>NT</t>
  </si>
  <si>
    <t>Eidsbotnvegen 4, Levanger, Levanger, Tø \ /[Kvant.:] 20 Plants</t>
  </si>
  <si>
    <t>Tore Reinsborg</t>
  </si>
  <si>
    <t>Min.. Quantity: 20 Plants</t>
  </si>
  <si>
    <t>https://www.artsobservasjoner.no/Sighting/24939799</t>
  </si>
  <si>
    <t>POINT (317012 7074093)</t>
  </si>
  <si>
    <t>urn:uuid:afa74b0a-f014-4acd-83ee-fffb2289e97a</t>
  </si>
  <si>
    <t>1010_24939799</t>
  </si>
  <si>
    <t>18344833</t>
  </si>
  <si>
    <t>477_7567</t>
  </si>
  <si>
    <t>Nordland</t>
  </si>
  <si>
    <t>Vågan</t>
  </si>
  <si>
    <t>No</t>
  </si>
  <si>
    <t>Storvåganveien, Vågan, No</t>
  </si>
  <si>
    <t>Andy B.  Sortland</t>
  </si>
  <si>
    <t>Forvillet i steinete skogsatt skråning.</t>
  </si>
  <si>
    <t>https://www.artsobservasjoner.no/Sighting/18344833</t>
  </si>
  <si>
    <t>POINT (477789 7566525)</t>
  </si>
  <si>
    <t>urn:uuid:8aab0606-0d86-46cb-9b11-8e74d54af42a</t>
  </si>
  <si>
    <t>1010_18344833</t>
  </si>
  <si>
    <t>18351038</t>
  </si>
  <si>
    <t>479_7567</t>
  </si>
  <si>
    <t>kabelvåg: Rækøyveien, Vågan, No \Steinete skråning med lynghei</t>
  </si>
  <si>
    <t>Forvillet i steinete skråning med lynghei.</t>
  </si>
  <si>
    <t>https://www.artsobservasjoner.no/Sighting/18351038</t>
  </si>
  <si>
    <t>POINT (478055 7566271)</t>
  </si>
  <si>
    <t>urn:uuid:5f2c9e0e-6e79-49c5-b959-549e5b507cff</t>
  </si>
  <si>
    <t>1010_18351038</t>
  </si>
  <si>
    <t>13459467</t>
  </si>
  <si>
    <t>655_7731</t>
  </si>
  <si>
    <t>Troms og Finnmark</t>
  </si>
  <si>
    <t>Tromsø</t>
  </si>
  <si>
    <t>Tr</t>
  </si>
  <si>
    <t>Tromsdalen, Turistvegen, øvre, Tromsø, Tf \NA T4 Skogsmark Ryddet småbregne-bjørkeskog, sv... /[Kvant.:] 2 Tussocks</t>
  </si>
  <si>
    <t>Unni R. Bjerke Gamst|Torbjørn Alm</t>
  </si>
  <si>
    <t>I svært bratt skrent over Turistveien, i skogkanten. Flere planter, ikke innkommet med kompost; selvsådd. . Quantity: 2 Tussocks</t>
  </si>
  <si>
    <t>https://www.artsobservasjoner.no/Sighting/13459467</t>
  </si>
  <si>
    <t>POINT (655767 7730853)</t>
  </si>
  <si>
    <t>urn:uuid:c813172f-0627-4e5a-890e-f986d011cb74</t>
  </si>
  <si>
    <t>1010_13459467</t>
  </si>
  <si>
    <t>17561565</t>
  </si>
  <si>
    <t>https://www.artsobservasjoner.no/Sighting/17561565</t>
  </si>
  <si>
    <t>urn:uuid:e0888b52-ac57-4274-9b10-2d28242e707b</t>
  </si>
  <si>
    <t>1010_17561565</t>
  </si>
  <si>
    <t>27116104</t>
  </si>
  <si>
    <t>Tromsdalen, Grinda, Tromsø, Tf \ /[Kvant.:] 1 Plants</t>
  </si>
  <si>
    <t>Trolig innkommet via dumping av hageavfall.. Quantity: 1 Plants</t>
  </si>
  <si>
    <t>https://www.artsobservasjoner.no/Sighting/27116104</t>
  </si>
  <si>
    <t>POINT (655970 7730664)</t>
  </si>
  <si>
    <t>urn:uuid:b849054d-a100-45b3-a733-e81a7e8023ef</t>
  </si>
  <si>
    <t>1010_27116104</t>
  </si>
  <si>
    <t>TROM</t>
  </si>
  <si>
    <t>149857</t>
  </si>
  <si>
    <t>655_7739</t>
  </si>
  <si>
    <t>Tromsøya: Bjørnebekken. \På veiskråning. Oppkommet fra hageutkast.</t>
  </si>
  <si>
    <t>Andy Sortland</t>
  </si>
  <si>
    <t>POINT (654628 7738294)</t>
  </si>
  <si>
    <t>urn:catalog:TROM:V:149857</t>
  </si>
  <si>
    <t>Tromsø museum - Universitetsmuseet</t>
  </si>
  <si>
    <t>trom-v</t>
  </si>
  <si>
    <t>117_149857</t>
  </si>
  <si>
    <t>TROM_149857</t>
  </si>
  <si>
    <t>26839478</t>
  </si>
  <si>
    <t>657_7731</t>
  </si>
  <si>
    <t>Tromsdalen, SØ for Grinda, Tromsø, Tf \ /[Kvant.:] 1 Plants</t>
  </si>
  <si>
    <t>Forvillet; sannsynligvis innkommet via dumping av hageavfall.. Quantity: 1 Plants</t>
  </si>
  <si>
    <t>https://www.artsobservasjoner.no/Sighting/26839478</t>
  </si>
  <si>
    <t>POINT (656105 7730513)</t>
  </si>
  <si>
    <t>urn:uuid:fd099434-42ef-4508-8ef6-066e240389aa</t>
  </si>
  <si>
    <t>1010_26839478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</si>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</sst>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2" fillId="0" borderId="0" xfId="1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3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AC4E-BAAB-4C61-B88A-F92826F7B81F}">
  <dimension ref="A1:BX171"/>
  <sheetViews>
    <sheetView tabSelected="1" workbookViewId="0">
      <selection sqref="A1:XFD1"/>
    </sheetView>
  </sheetViews>
  <sheetFormatPr baseColWidth="10" defaultRowHeight="14.4" x14ac:dyDescent="0.3"/>
  <sheetData>
    <row r="1" spans="1:76" x14ac:dyDescent="0.3">
      <c r="A1" s="13" t="s">
        <v>1399</v>
      </c>
      <c r="B1" s="13" t="s">
        <v>1400</v>
      </c>
      <c r="C1" s="13" t="s">
        <v>1401</v>
      </c>
      <c r="D1" s="13" t="s">
        <v>1402</v>
      </c>
      <c r="E1" s="13" t="s">
        <v>1403</v>
      </c>
      <c r="F1" s="13" t="s">
        <v>1404</v>
      </c>
      <c r="G1" s="13" t="s">
        <v>1405</v>
      </c>
      <c r="H1" s="14" t="s">
        <v>1406</v>
      </c>
      <c r="I1" s="13" t="s">
        <v>1407</v>
      </c>
      <c r="J1" s="13" t="s">
        <v>1408</v>
      </c>
      <c r="K1" s="13" t="s">
        <v>1409</v>
      </c>
      <c r="L1" s="13" t="s">
        <v>1410</v>
      </c>
      <c r="M1" s="13" t="s">
        <v>1411</v>
      </c>
      <c r="N1" s="13" t="s">
        <v>1412</v>
      </c>
      <c r="O1" s="13" t="s">
        <v>1413</v>
      </c>
      <c r="P1" s="15" t="s">
        <v>1414</v>
      </c>
      <c r="Q1" s="16" t="s">
        <v>1415</v>
      </c>
      <c r="R1" s="17" t="s">
        <v>1416</v>
      </c>
      <c r="S1" s="17" t="s">
        <v>1417</v>
      </c>
      <c r="T1" s="17" t="s">
        <v>1418</v>
      </c>
      <c r="U1" s="18" t="s">
        <v>1419</v>
      </c>
      <c r="V1" s="13" t="s">
        <v>1420</v>
      </c>
      <c r="W1" s="13" t="s">
        <v>1421</v>
      </c>
      <c r="X1" s="13" t="s">
        <v>1422</v>
      </c>
      <c r="Y1" s="2" t="s">
        <v>1423</v>
      </c>
      <c r="Z1" s="2" t="s">
        <v>1424</v>
      </c>
      <c r="AA1" s="13" t="s">
        <v>1425</v>
      </c>
      <c r="AB1" s="13" t="s">
        <v>1426</v>
      </c>
      <c r="AC1" s="13" t="s">
        <v>1427</v>
      </c>
      <c r="AD1" s="13" t="s">
        <v>1428</v>
      </c>
      <c r="AE1" s="13" t="s">
        <v>1429</v>
      </c>
      <c r="AF1" s="13" t="s">
        <v>1430</v>
      </c>
      <c r="AG1" s="13" t="s">
        <v>1431</v>
      </c>
      <c r="AH1" s="13" t="s">
        <v>1432</v>
      </c>
      <c r="AI1" s="13"/>
      <c r="AJ1" s="13" t="s">
        <v>1433</v>
      </c>
      <c r="AK1" s="13" t="s">
        <v>1434</v>
      </c>
      <c r="AL1" s="18" t="s">
        <v>1435</v>
      </c>
      <c r="AM1" s="18" t="s">
        <v>1436</v>
      </c>
      <c r="AN1" s="18" t="s">
        <v>1437</v>
      </c>
      <c r="AO1" s="18" t="s">
        <v>1438</v>
      </c>
      <c r="AP1" s="13" t="s">
        <v>1439</v>
      </c>
      <c r="AQ1" s="19" t="s">
        <v>1440</v>
      </c>
      <c r="AR1" s="20" t="s">
        <v>1441</v>
      </c>
      <c r="AS1" s="13" t="s">
        <v>1442</v>
      </c>
      <c r="AT1" s="12" t="s">
        <v>1443</v>
      </c>
      <c r="AU1" s="13" t="s">
        <v>1411</v>
      </c>
      <c r="AV1" s="13" t="s">
        <v>1444</v>
      </c>
      <c r="AW1" s="13" t="s">
        <v>1445</v>
      </c>
      <c r="AX1" s="13" t="s">
        <v>1446</v>
      </c>
      <c r="AY1" s="13" t="s">
        <v>1447</v>
      </c>
      <c r="AZ1" s="13" t="s">
        <v>1448</v>
      </c>
      <c r="BA1" s="13" t="s">
        <v>1449</v>
      </c>
      <c r="BB1" s="13" t="s">
        <v>1450</v>
      </c>
      <c r="BC1" s="13" t="s">
        <v>1451</v>
      </c>
      <c r="BD1" s="13" t="s">
        <v>1452</v>
      </c>
      <c r="BE1" s="13" t="s">
        <v>1453</v>
      </c>
      <c r="BF1" s="21" t="s">
        <v>1454</v>
      </c>
      <c r="BG1" s="13" t="s">
        <v>1455</v>
      </c>
      <c r="BH1" s="13" t="s">
        <v>1418</v>
      </c>
      <c r="BI1" s="13" t="s">
        <v>1456</v>
      </c>
      <c r="BJ1" s="13" t="s">
        <v>1457</v>
      </c>
      <c r="BK1" s="8" t="s">
        <v>1458</v>
      </c>
      <c r="BL1" s="13" t="s">
        <v>1459</v>
      </c>
      <c r="BM1" s="13" t="s">
        <v>1460</v>
      </c>
      <c r="BN1" s="13" t="s">
        <v>1461</v>
      </c>
      <c r="BO1" s="13" t="s">
        <v>1462</v>
      </c>
      <c r="BP1" t="s">
        <v>1463</v>
      </c>
      <c r="BQ1" t="s">
        <v>1464</v>
      </c>
      <c r="BR1" t="s">
        <v>1465</v>
      </c>
      <c r="BS1" t="s">
        <v>1466</v>
      </c>
      <c r="BT1" s="13" t="s">
        <v>1467</v>
      </c>
      <c r="BU1" s="13" t="s">
        <v>1468</v>
      </c>
      <c r="BV1" s="13" t="s">
        <v>1469</v>
      </c>
      <c r="BW1" s="13" t="s">
        <v>1470</v>
      </c>
      <c r="BX1" s="13" t="s">
        <v>1399</v>
      </c>
    </row>
    <row r="2" spans="1:76" x14ac:dyDescent="0.3">
      <c r="A2">
        <v>142278</v>
      </c>
      <c r="B2">
        <v>194714</v>
      </c>
      <c r="F2" t="s">
        <v>0</v>
      </c>
      <c r="G2" t="s">
        <v>1</v>
      </c>
      <c r="H2">
        <v>47371</v>
      </c>
      <c r="I2" t="s">
        <v>2</v>
      </c>
      <c r="K2">
        <v>1</v>
      </c>
      <c r="L2" t="s">
        <v>3</v>
      </c>
      <c r="M2">
        <v>888888</v>
      </c>
      <c r="N2" t="s">
        <v>4</v>
      </c>
      <c r="U2" t="s">
        <v>5</v>
      </c>
      <c r="V2" s="1">
        <v>1</v>
      </c>
      <c r="W2" t="s">
        <v>6</v>
      </c>
      <c r="X2" t="s">
        <v>7</v>
      </c>
      <c r="Y2" t="s">
        <v>8</v>
      </c>
      <c r="Z2" s="2">
        <v>9</v>
      </c>
      <c r="AA2" s="3">
        <v>928</v>
      </c>
      <c r="AB2" s="3" t="s">
        <v>7</v>
      </c>
      <c r="AC2" t="s">
        <v>9</v>
      </c>
      <c r="AD2">
        <v>2001</v>
      </c>
      <c r="AE2">
        <v>8</v>
      </c>
      <c r="AF2">
        <v>22</v>
      </c>
      <c r="AG2" t="s">
        <v>10</v>
      </c>
      <c r="AH2" t="s">
        <v>10</v>
      </c>
      <c r="AJ2" t="s">
        <v>4</v>
      </c>
      <c r="AK2" t="s">
        <v>11</v>
      </c>
      <c r="AL2">
        <v>102352</v>
      </c>
      <c r="AM2">
        <v>6513444</v>
      </c>
      <c r="AN2" s="3">
        <v>103000</v>
      </c>
      <c r="AO2" s="3">
        <v>6513000</v>
      </c>
      <c r="AP2">
        <v>7</v>
      </c>
      <c r="AR2" t="s">
        <v>12</v>
      </c>
      <c r="AW2" s="4">
        <v>0</v>
      </c>
      <c r="BD2" t="s">
        <v>12</v>
      </c>
      <c r="BF2" s="5">
        <v>41689</v>
      </c>
      <c r="BG2" s="6" t="s">
        <v>13</v>
      </c>
      <c r="BI2">
        <v>5</v>
      </c>
      <c r="BJ2">
        <v>1247</v>
      </c>
      <c r="BL2" t="s">
        <v>14</v>
      </c>
      <c r="BN2" t="s">
        <v>14</v>
      </c>
      <c r="BP2" t="s">
        <v>15</v>
      </c>
      <c r="BQ2" t="s">
        <v>16</v>
      </c>
      <c r="BX2">
        <v>142278</v>
      </c>
    </row>
    <row r="3" spans="1:76" x14ac:dyDescent="0.3">
      <c r="A3">
        <v>122022</v>
      </c>
      <c r="B3">
        <v>195899</v>
      </c>
      <c r="F3" t="s">
        <v>0</v>
      </c>
      <c r="G3" t="s">
        <v>1</v>
      </c>
      <c r="H3">
        <v>50118</v>
      </c>
      <c r="I3" t="s">
        <v>2</v>
      </c>
      <c r="K3">
        <v>1</v>
      </c>
      <c r="L3" t="s">
        <v>3</v>
      </c>
      <c r="M3">
        <v>888888</v>
      </c>
      <c r="N3" t="s">
        <v>4</v>
      </c>
      <c r="U3" t="s">
        <v>17</v>
      </c>
      <c r="V3" s="1">
        <v>1</v>
      </c>
      <c r="W3" t="s">
        <v>6</v>
      </c>
      <c r="X3" t="s">
        <v>18</v>
      </c>
      <c r="Y3" t="s">
        <v>8</v>
      </c>
      <c r="Z3" s="2">
        <v>9</v>
      </c>
      <c r="AA3" s="3">
        <v>938</v>
      </c>
      <c r="AB3" s="3" t="s">
        <v>18</v>
      </c>
      <c r="AC3" t="s">
        <v>19</v>
      </c>
      <c r="AD3">
        <v>2002</v>
      </c>
      <c r="AE3">
        <v>4</v>
      </c>
      <c r="AF3">
        <v>30</v>
      </c>
      <c r="AG3" t="s">
        <v>20</v>
      </c>
      <c r="AH3" t="s">
        <v>10</v>
      </c>
      <c r="AJ3" t="s">
        <v>4</v>
      </c>
      <c r="AK3" t="s">
        <v>11</v>
      </c>
      <c r="AL3">
        <v>82529</v>
      </c>
      <c r="AM3">
        <v>6540155</v>
      </c>
      <c r="AN3" s="3">
        <v>83000</v>
      </c>
      <c r="AO3" s="3">
        <v>6541000</v>
      </c>
      <c r="AP3">
        <v>7</v>
      </c>
      <c r="AR3" t="s">
        <v>12</v>
      </c>
      <c r="AW3" s="4">
        <v>0</v>
      </c>
      <c r="BD3" t="s">
        <v>12</v>
      </c>
      <c r="BF3" s="5">
        <v>41689</v>
      </c>
      <c r="BG3" s="6" t="s">
        <v>13</v>
      </c>
      <c r="BI3">
        <v>5</v>
      </c>
      <c r="BJ3">
        <v>1367</v>
      </c>
      <c r="BL3" t="s">
        <v>21</v>
      </c>
      <c r="BN3" t="s">
        <v>21</v>
      </c>
      <c r="BP3" t="s">
        <v>22</v>
      </c>
      <c r="BQ3" t="s">
        <v>16</v>
      </c>
      <c r="BX3">
        <v>122022</v>
      </c>
    </row>
    <row r="4" spans="1:76" x14ac:dyDescent="0.3">
      <c r="A4">
        <v>116897</v>
      </c>
      <c r="B4">
        <v>197503</v>
      </c>
      <c r="F4" t="s">
        <v>0</v>
      </c>
      <c r="G4" t="s">
        <v>1</v>
      </c>
      <c r="H4">
        <v>55413</v>
      </c>
      <c r="I4" t="s">
        <v>2</v>
      </c>
      <c r="K4">
        <v>1</v>
      </c>
      <c r="L4" t="s">
        <v>3</v>
      </c>
      <c r="M4">
        <v>888888</v>
      </c>
      <c r="N4" t="s">
        <v>4</v>
      </c>
      <c r="S4" t="s">
        <v>23</v>
      </c>
      <c r="T4" t="s">
        <v>24</v>
      </c>
      <c r="U4" t="s">
        <v>25</v>
      </c>
      <c r="V4" s="1">
        <v>1</v>
      </c>
      <c r="W4" t="s">
        <v>6</v>
      </c>
      <c r="X4" t="s">
        <v>26</v>
      </c>
      <c r="Y4" t="s">
        <v>8</v>
      </c>
      <c r="Z4" s="2">
        <v>9</v>
      </c>
      <c r="AA4" s="3">
        <v>940</v>
      </c>
      <c r="AB4" s="3" t="s">
        <v>26</v>
      </c>
      <c r="AC4" t="s">
        <v>27</v>
      </c>
      <c r="AD4">
        <v>2004</v>
      </c>
      <c r="AE4">
        <v>5</v>
      </c>
      <c r="AF4">
        <v>27</v>
      </c>
      <c r="AG4" t="s">
        <v>28</v>
      </c>
      <c r="AH4" t="s">
        <v>29</v>
      </c>
      <c r="AJ4" t="s">
        <v>4</v>
      </c>
      <c r="AK4" t="s">
        <v>11</v>
      </c>
      <c r="AL4">
        <v>73121</v>
      </c>
      <c r="AM4">
        <v>6585300</v>
      </c>
      <c r="AN4" s="3">
        <v>73000</v>
      </c>
      <c r="AO4" s="3">
        <v>6585000</v>
      </c>
      <c r="AP4">
        <v>71</v>
      </c>
      <c r="AR4" t="s">
        <v>12</v>
      </c>
      <c r="AW4" s="4">
        <v>0</v>
      </c>
      <c r="BD4" t="s">
        <v>12</v>
      </c>
      <c r="BF4" s="5">
        <v>43892</v>
      </c>
      <c r="BG4" s="6" t="s">
        <v>13</v>
      </c>
      <c r="BI4">
        <v>5</v>
      </c>
      <c r="BJ4">
        <v>1616</v>
      </c>
      <c r="BL4" t="s">
        <v>30</v>
      </c>
      <c r="BN4" t="s">
        <v>30</v>
      </c>
      <c r="BP4" t="s">
        <v>31</v>
      </c>
      <c r="BQ4" t="s">
        <v>16</v>
      </c>
      <c r="BX4">
        <v>116897</v>
      </c>
    </row>
    <row r="5" spans="1:76" x14ac:dyDescent="0.3">
      <c r="A5">
        <v>121502</v>
      </c>
      <c r="B5">
        <v>193883</v>
      </c>
      <c r="F5" t="s">
        <v>0</v>
      </c>
      <c r="G5" t="s">
        <v>1</v>
      </c>
      <c r="H5">
        <v>45165</v>
      </c>
      <c r="I5" t="s">
        <v>2</v>
      </c>
      <c r="K5">
        <v>1</v>
      </c>
      <c r="L5" t="s">
        <v>3</v>
      </c>
      <c r="M5">
        <v>888888</v>
      </c>
      <c r="N5" t="s">
        <v>4</v>
      </c>
      <c r="U5" t="s">
        <v>32</v>
      </c>
      <c r="V5" s="1">
        <v>1</v>
      </c>
      <c r="W5" t="s">
        <v>6</v>
      </c>
      <c r="X5" t="s">
        <v>33</v>
      </c>
      <c r="Y5" t="s">
        <v>34</v>
      </c>
      <c r="Z5" s="2">
        <v>10</v>
      </c>
      <c r="AA5" s="3">
        <v>1001</v>
      </c>
      <c r="AB5" s="3" t="s">
        <v>33</v>
      </c>
      <c r="AC5" t="s">
        <v>35</v>
      </c>
      <c r="AD5">
        <v>2000</v>
      </c>
      <c r="AE5">
        <v>10</v>
      </c>
      <c r="AF5">
        <v>3</v>
      </c>
      <c r="AG5" t="s">
        <v>28</v>
      </c>
      <c r="AH5" t="s">
        <v>10</v>
      </c>
      <c r="AJ5" t="s">
        <v>4</v>
      </c>
      <c r="AK5" t="s">
        <v>11</v>
      </c>
      <c r="AL5">
        <v>81715</v>
      </c>
      <c r="AM5">
        <v>6476063</v>
      </c>
      <c r="AN5" s="3">
        <v>81000</v>
      </c>
      <c r="AO5" s="3">
        <v>6477000</v>
      </c>
      <c r="AP5">
        <v>71</v>
      </c>
      <c r="AR5" t="s">
        <v>12</v>
      </c>
      <c r="AW5" s="4">
        <v>0</v>
      </c>
      <c r="BD5" t="s">
        <v>12</v>
      </c>
      <c r="BF5" s="5">
        <v>41689</v>
      </c>
      <c r="BG5" s="6" t="s">
        <v>13</v>
      </c>
      <c r="BI5">
        <v>5</v>
      </c>
      <c r="BJ5">
        <v>1207</v>
      </c>
      <c r="BL5" t="s">
        <v>36</v>
      </c>
      <c r="BN5" t="s">
        <v>36</v>
      </c>
      <c r="BP5" t="s">
        <v>37</v>
      </c>
      <c r="BQ5" t="s">
        <v>16</v>
      </c>
      <c r="BX5">
        <v>121502</v>
      </c>
    </row>
    <row r="6" spans="1:76" x14ac:dyDescent="0.3">
      <c r="A6">
        <v>113210</v>
      </c>
      <c r="B6">
        <v>194317</v>
      </c>
      <c r="F6" t="s">
        <v>0</v>
      </c>
      <c r="G6" t="s">
        <v>1</v>
      </c>
      <c r="H6" t="s">
        <v>38</v>
      </c>
      <c r="I6" t="s">
        <v>2</v>
      </c>
      <c r="K6">
        <v>1</v>
      </c>
      <c r="L6" t="s">
        <v>3</v>
      </c>
      <c r="M6">
        <v>888888</v>
      </c>
      <c r="N6" t="s">
        <v>4</v>
      </c>
      <c r="U6" t="s">
        <v>39</v>
      </c>
      <c r="V6" s="1">
        <v>1</v>
      </c>
      <c r="W6" t="s">
        <v>6</v>
      </c>
      <c r="X6" t="s">
        <v>40</v>
      </c>
      <c r="Y6" t="s">
        <v>34</v>
      </c>
      <c r="Z6" s="2">
        <v>10</v>
      </c>
      <c r="AA6" s="3">
        <v>1021</v>
      </c>
      <c r="AB6" s="3" t="s">
        <v>41</v>
      </c>
      <c r="AC6" t="s">
        <v>42</v>
      </c>
      <c r="AD6">
        <v>2001</v>
      </c>
      <c r="AE6">
        <v>6</v>
      </c>
      <c r="AF6">
        <v>6</v>
      </c>
      <c r="AG6" t="s">
        <v>10</v>
      </c>
      <c r="AH6" t="s">
        <v>10</v>
      </c>
      <c r="AJ6" t="s">
        <v>4</v>
      </c>
      <c r="AK6" t="s">
        <v>11</v>
      </c>
      <c r="AL6">
        <v>63549</v>
      </c>
      <c r="AM6">
        <v>6495292</v>
      </c>
      <c r="AN6" s="3">
        <v>63000</v>
      </c>
      <c r="AO6" s="3">
        <v>6495000</v>
      </c>
      <c r="AP6">
        <v>7</v>
      </c>
      <c r="AR6" t="s">
        <v>12</v>
      </c>
      <c r="AW6" s="4">
        <v>0</v>
      </c>
      <c r="BD6" t="s">
        <v>12</v>
      </c>
      <c r="BF6" s="5">
        <v>41689</v>
      </c>
      <c r="BG6" s="6" t="s">
        <v>13</v>
      </c>
      <c r="BI6">
        <v>5</v>
      </c>
      <c r="BJ6">
        <v>1230</v>
      </c>
      <c r="BL6" t="s">
        <v>43</v>
      </c>
      <c r="BN6" t="s">
        <v>43</v>
      </c>
      <c r="BP6" t="s">
        <v>44</v>
      </c>
      <c r="BQ6" t="s">
        <v>16</v>
      </c>
      <c r="BX6">
        <v>113210</v>
      </c>
    </row>
    <row r="7" spans="1:76" x14ac:dyDescent="0.3">
      <c r="A7">
        <v>95695</v>
      </c>
      <c r="B7">
        <v>195261</v>
      </c>
      <c r="F7" t="s">
        <v>0</v>
      </c>
      <c r="G7" t="s">
        <v>1</v>
      </c>
      <c r="H7">
        <v>48604</v>
      </c>
      <c r="I7" t="s">
        <v>2</v>
      </c>
      <c r="K7">
        <v>1</v>
      </c>
      <c r="L7" t="s">
        <v>3</v>
      </c>
      <c r="M7">
        <v>888888</v>
      </c>
      <c r="N7" t="s">
        <v>4</v>
      </c>
      <c r="S7" t="s">
        <v>23</v>
      </c>
      <c r="T7" t="s">
        <v>24</v>
      </c>
      <c r="U7" t="s">
        <v>45</v>
      </c>
      <c r="V7" s="1">
        <v>1</v>
      </c>
      <c r="W7" t="s">
        <v>6</v>
      </c>
      <c r="X7" t="s">
        <v>40</v>
      </c>
      <c r="Y7" t="s">
        <v>34</v>
      </c>
      <c r="Z7" s="2">
        <v>10</v>
      </c>
      <c r="AA7" s="3">
        <v>1029</v>
      </c>
      <c r="AB7" s="3" t="s">
        <v>40</v>
      </c>
      <c r="AC7" t="s">
        <v>46</v>
      </c>
      <c r="AD7">
        <v>2002</v>
      </c>
      <c r="AE7">
        <v>7</v>
      </c>
      <c r="AF7">
        <v>8</v>
      </c>
      <c r="AG7" t="s">
        <v>28</v>
      </c>
      <c r="AH7" t="s">
        <v>10</v>
      </c>
      <c r="AJ7" t="s">
        <v>4</v>
      </c>
      <c r="AK7" t="s">
        <v>11</v>
      </c>
      <c r="AL7">
        <v>47663</v>
      </c>
      <c r="AM7">
        <v>6463208</v>
      </c>
      <c r="AN7" s="3">
        <v>47000</v>
      </c>
      <c r="AO7" s="3">
        <v>6463000</v>
      </c>
      <c r="AP7">
        <v>71</v>
      </c>
      <c r="AR7" t="s">
        <v>12</v>
      </c>
      <c r="AW7" s="4">
        <v>0</v>
      </c>
      <c r="BD7" t="s">
        <v>12</v>
      </c>
      <c r="BF7" s="5">
        <v>41689</v>
      </c>
      <c r="BG7" s="6" t="s">
        <v>13</v>
      </c>
      <c r="BI7">
        <v>5</v>
      </c>
      <c r="BJ7">
        <v>1300</v>
      </c>
      <c r="BL7" t="s">
        <v>47</v>
      </c>
      <c r="BN7" t="s">
        <v>47</v>
      </c>
      <c r="BP7" t="s">
        <v>48</v>
      </c>
      <c r="BQ7" t="s">
        <v>16</v>
      </c>
      <c r="BX7">
        <v>95695</v>
      </c>
    </row>
    <row r="8" spans="1:76" x14ac:dyDescent="0.3">
      <c r="A8">
        <v>450346</v>
      </c>
      <c r="C8">
        <v>1</v>
      </c>
      <c r="D8">
        <v>1</v>
      </c>
      <c r="E8">
        <v>1</v>
      </c>
      <c r="F8" t="s">
        <v>49</v>
      </c>
      <c r="G8" t="s">
        <v>50</v>
      </c>
      <c r="H8" t="s">
        <v>51</v>
      </c>
      <c r="I8" t="s">
        <v>52</v>
      </c>
      <c r="K8">
        <v>1</v>
      </c>
      <c r="L8" t="s">
        <v>53</v>
      </c>
      <c r="M8">
        <v>103630</v>
      </c>
      <c r="N8" t="s">
        <v>54</v>
      </c>
      <c r="O8" t="s">
        <v>54</v>
      </c>
      <c r="U8" t="s">
        <v>55</v>
      </c>
      <c r="V8" s="1">
        <v>1</v>
      </c>
      <c r="W8" t="s">
        <v>56</v>
      </c>
      <c r="X8" t="s">
        <v>57</v>
      </c>
      <c r="Y8" s="7" t="s">
        <v>58</v>
      </c>
      <c r="Z8" s="2">
        <v>1</v>
      </c>
      <c r="AA8" s="3">
        <v>101</v>
      </c>
      <c r="AB8" s="3" t="s">
        <v>57</v>
      </c>
      <c r="AC8" t="s">
        <v>59</v>
      </c>
      <c r="AD8">
        <v>2021</v>
      </c>
      <c r="AE8">
        <v>5</v>
      </c>
      <c r="AF8">
        <v>6</v>
      </c>
      <c r="AG8" t="s">
        <v>60</v>
      </c>
      <c r="AJ8" t="s">
        <v>54</v>
      </c>
      <c r="AK8" t="s">
        <v>61</v>
      </c>
      <c r="AL8">
        <v>284777</v>
      </c>
      <c r="AM8">
        <v>6556446</v>
      </c>
      <c r="AN8" s="3">
        <v>285000</v>
      </c>
      <c r="AO8" s="3">
        <v>6557000</v>
      </c>
      <c r="AP8">
        <v>10</v>
      </c>
      <c r="AR8">
        <v>1010</v>
      </c>
      <c r="AT8" s="5" t="s">
        <v>62</v>
      </c>
      <c r="AU8">
        <v>103630</v>
      </c>
      <c r="AW8" s="6" t="s">
        <v>63</v>
      </c>
      <c r="AX8">
        <v>1</v>
      </c>
      <c r="AY8" t="s">
        <v>64</v>
      </c>
      <c r="AZ8" t="s">
        <v>65</v>
      </c>
      <c r="BA8" t="s">
        <v>66</v>
      </c>
      <c r="BB8">
        <v>1010</v>
      </c>
      <c r="BC8" t="s">
        <v>67</v>
      </c>
      <c r="BD8" t="s">
        <v>68</v>
      </c>
      <c r="BF8" s="5">
        <v>44322.9590509259</v>
      </c>
      <c r="BG8" s="8" t="s">
        <v>69</v>
      </c>
      <c r="BI8">
        <v>6</v>
      </c>
      <c r="BJ8">
        <v>268204</v>
      </c>
      <c r="BL8" t="s">
        <v>70</v>
      </c>
      <c r="BX8">
        <v>450346</v>
      </c>
    </row>
    <row r="9" spans="1:76" x14ac:dyDescent="0.3">
      <c r="A9">
        <v>464752</v>
      </c>
      <c r="C9">
        <v>1</v>
      </c>
      <c r="D9">
        <v>1</v>
      </c>
      <c r="E9">
        <v>1</v>
      </c>
      <c r="F9" t="s">
        <v>49</v>
      </c>
      <c r="G9" t="s">
        <v>50</v>
      </c>
      <c r="H9" t="s">
        <v>71</v>
      </c>
      <c r="I9" t="s">
        <v>52</v>
      </c>
      <c r="K9">
        <v>1</v>
      </c>
      <c r="L9" t="s">
        <v>53</v>
      </c>
      <c r="M9">
        <v>103630</v>
      </c>
      <c r="N9" t="s">
        <v>54</v>
      </c>
      <c r="O9" t="s">
        <v>54</v>
      </c>
      <c r="U9" t="s">
        <v>72</v>
      </c>
      <c r="V9" s="1">
        <v>1</v>
      </c>
      <c r="W9" t="s">
        <v>56</v>
      </c>
      <c r="X9" t="s">
        <v>57</v>
      </c>
      <c r="Y9" s="7" t="s">
        <v>58</v>
      </c>
      <c r="Z9" s="2">
        <v>1</v>
      </c>
      <c r="AA9" s="3">
        <v>101</v>
      </c>
      <c r="AB9" s="3" t="s">
        <v>57</v>
      </c>
      <c r="AC9" t="s">
        <v>73</v>
      </c>
      <c r="AD9">
        <v>2021</v>
      </c>
      <c r="AE9">
        <v>5</v>
      </c>
      <c r="AF9">
        <v>11</v>
      </c>
      <c r="AG9" t="s">
        <v>74</v>
      </c>
      <c r="AJ9" t="s">
        <v>54</v>
      </c>
      <c r="AK9" t="s">
        <v>61</v>
      </c>
      <c r="AL9">
        <v>292793</v>
      </c>
      <c r="AM9">
        <v>6559459</v>
      </c>
      <c r="AN9" s="3">
        <v>293000</v>
      </c>
      <c r="AO9" s="3">
        <v>6559000</v>
      </c>
      <c r="AP9">
        <v>10</v>
      </c>
      <c r="AR9">
        <v>1010</v>
      </c>
      <c r="AT9" s="5" t="s">
        <v>75</v>
      </c>
      <c r="AU9">
        <v>103630</v>
      </c>
      <c r="AW9" s="6" t="s">
        <v>63</v>
      </c>
      <c r="AX9">
        <v>1</v>
      </c>
      <c r="AY9" t="s">
        <v>64</v>
      </c>
      <c r="AZ9" t="s">
        <v>76</v>
      </c>
      <c r="BA9" t="s">
        <v>77</v>
      </c>
      <c r="BB9">
        <v>1010</v>
      </c>
      <c r="BC9" t="s">
        <v>67</v>
      </c>
      <c r="BD9" t="s">
        <v>68</v>
      </c>
      <c r="BF9" s="5">
        <v>44331.9522222222</v>
      </c>
      <c r="BG9" s="8" t="s">
        <v>69</v>
      </c>
      <c r="BI9">
        <v>6</v>
      </c>
      <c r="BJ9">
        <v>268922</v>
      </c>
      <c r="BL9" t="s">
        <v>78</v>
      </c>
      <c r="BX9">
        <v>464752</v>
      </c>
    </row>
    <row r="10" spans="1:76" x14ac:dyDescent="0.3">
      <c r="A10">
        <v>308815</v>
      </c>
      <c r="C10">
        <v>1</v>
      </c>
      <c r="D10">
        <v>1</v>
      </c>
      <c r="E10">
        <v>1</v>
      </c>
      <c r="F10" t="s">
        <v>49</v>
      </c>
      <c r="G10" t="s">
        <v>79</v>
      </c>
      <c r="H10" t="s">
        <v>80</v>
      </c>
      <c r="I10" t="s">
        <v>52</v>
      </c>
      <c r="K10">
        <v>1</v>
      </c>
      <c r="L10" t="s">
        <v>53</v>
      </c>
      <c r="M10">
        <v>103630</v>
      </c>
      <c r="N10" t="s">
        <v>54</v>
      </c>
      <c r="O10" t="s">
        <v>54</v>
      </c>
      <c r="U10" t="s">
        <v>81</v>
      </c>
      <c r="V10" s="1">
        <v>1</v>
      </c>
      <c r="W10" t="s">
        <v>56</v>
      </c>
      <c r="X10" t="s">
        <v>82</v>
      </c>
      <c r="Y10" s="7" t="s">
        <v>58</v>
      </c>
      <c r="Z10" s="2">
        <v>1</v>
      </c>
      <c r="AA10" s="3">
        <v>104</v>
      </c>
      <c r="AB10" s="3" t="s">
        <v>82</v>
      </c>
      <c r="AC10" t="s">
        <v>83</v>
      </c>
      <c r="AD10">
        <v>2020</v>
      </c>
      <c r="AE10">
        <v>9</v>
      </c>
      <c r="AF10">
        <v>24</v>
      </c>
      <c r="AG10" t="s">
        <v>84</v>
      </c>
      <c r="AH10" t="s">
        <v>85</v>
      </c>
      <c r="AJ10" t="s">
        <v>54</v>
      </c>
      <c r="AK10" t="s">
        <v>61</v>
      </c>
      <c r="AL10">
        <v>252201</v>
      </c>
      <c r="AM10">
        <v>6596724</v>
      </c>
      <c r="AN10" s="3">
        <v>253000</v>
      </c>
      <c r="AO10" s="3">
        <v>6597000</v>
      </c>
      <c r="AP10">
        <v>1</v>
      </c>
      <c r="AR10">
        <v>322</v>
      </c>
      <c r="AS10" t="s">
        <v>86</v>
      </c>
      <c r="AT10" s="5"/>
      <c r="AU10">
        <v>103630</v>
      </c>
      <c r="AW10" s="6" t="s">
        <v>63</v>
      </c>
      <c r="AX10">
        <v>1</v>
      </c>
      <c r="AY10" t="s">
        <v>64</v>
      </c>
      <c r="AZ10" t="s">
        <v>87</v>
      </c>
      <c r="BA10" t="s">
        <v>88</v>
      </c>
      <c r="BB10">
        <v>322</v>
      </c>
      <c r="BC10" t="s">
        <v>89</v>
      </c>
      <c r="BD10" t="s">
        <v>90</v>
      </c>
      <c r="BF10" s="5">
        <v>44162.391799074103</v>
      </c>
      <c r="BG10" s="8" t="s">
        <v>69</v>
      </c>
      <c r="BI10">
        <v>5</v>
      </c>
      <c r="BJ10">
        <v>336146</v>
      </c>
      <c r="BL10" t="s">
        <v>91</v>
      </c>
      <c r="BX10">
        <v>308815</v>
      </c>
    </row>
    <row r="11" spans="1:76" x14ac:dyDescent="0.3">
      <c r="A11">
        <v>326913</v>
      </c>
      <c r="C11">
        <v>1</v>
      </c>
      <c r="D11">
        <v>1</v>
      </c>
      <c r="E11">
        <v>1</v>
      </c>
      <c r="F11" t="s">
        <v>49</v>
      </c>
      <c r="G11" t="s">
        <v>50</v>
      </c>
      <c r="H11" t="s">
        <v>92</v>
      </c>
      <c r="I11" s="9" t="str">
        <f>HYPERLINK(AT11,"Foto")</f>
        <v>Foto</v>
      </c>
      <c r="K11">
        <v>1</v>
      </c>
      <c r="L11" t="s">
        <v>53</v>
      </c>
      <c r="M11">
        <v>103630</v>
      </c>
      <c r="N11" t="s">
        <v>54</v>
      </c>
      <c r="O11" t="s">
        <v>54</v>
      </c>
      <c r="U11" t="s">
        <v>93</v>
      </c>
      <c r="V11" s="1">
        <v>1</v>
      </c>
      <c r="W11" t="s">
        <v>56</v>
      </c>
      <c r="X11" t="s">
        <v>82</v>
      </c>
      <c r="Y11" s="7" t="s">
        <v>58</v>
      </c>
      <c r="Z11" s="2">
        <v>1</v>
      </c>
      <c r="AA11" s="3">
        <v>104</v>
      </c>
      <c r="AB11" s="3" t="s">
        <v>82</v>
      </c>
      <c r="AC11" t="s">
        <v>94</v>
      </c>
      <c r="AD11">
        <v>2020</v>
      </c>
      <c r="AE11">
        <v>4</v>
      </c>
      <c r="AF11">
        <v>17</v>
      </c>
      <c r="AG11" t="s">
        <v>60</v>
      </c>
      <c r="AJ11" t="s">
        <v>54</v>
      </c>
      <c r="AK11" t="s">
        <v>61</v>
      </c>
      <c r="AL11">
        <v>255587</v>
      </c>
      <c r="AM11">
        <v>6596577</v>
      </c>
      <c r="AN11" s="3">
        <v>255000</v>
      </c>
      <c r="AO11" s="3">
        <v>6597000</v>
      </c>
      <c r="AP11">
        <v>10</v>
      </c>
      <c r="AR11">
        <v>1010</v>
      </c>
      <c r="AT11" s="5" t="s">
        <v>95</v>
      </c>
      <c r="AU11">
        <v>103630</v>
      </c>
      <c r="AW11" s="6" t="s">
        <v>63</v>
      </c>
      <c r="AX11">
        <v>1</v>
      </c>
      <c r="AY11" t="s">
        <v>64</v>
      </c>
      <c r="AZ11" t="s">
        <v>96</v>
      </c>
      <c r="BA11" t="s">
        <v>97</v>
      </c>
      <c r="BB11">
        <v>1010</v>
      </c>
      <c r="BC11" t="s">
        <v>67</v>
      </c>
      <c r="BD11" t="s">
        <v>68</v>
      </c>
      <c r="BE11">
        <v>1</v>
      </c>
      <c r="BF11" s="5">
        <v>43938.815671296303</v>
      </c>
      <c r="BG11" s="8" t="s">
        <v>69</v>
      </c>
      <c r="BI11">
        <v>6</v>
      </c>
      <c r="BJ11">
        <v>233578</v>
      </c>
      <c r="BL11" t="s">
        <v>98</v>
      </c>
      <c r="BX11">
        <v>326913</v>
      </c>
    </row>
    <row r="12" spans="1:76" x14ac:dyDescent="0.3">
      <c r="A12">
        <v>326993</v>
      </c>
      <c r="B12">
        <v>292269</v>
      </c>
      <c r="F12" t="s">
        <v>49</v>
      </c>
      <c r="G12" t="s">
        <v>99</v>
      </c>
      <c r="H12" t="s">
        <v>100</v>
      </c>
      <c r="I12" s="9" t="str">
        <f>HYPERLINK(AT12,"Hb")</f>
        <v>Hb</v>
      </c>
      <c r="K12">
        <v>1</v>
      </c>
      <c r="L12" t="s">
        <v>53</v>
      </c>
      <c r="M12">
        <v>103630</v>
      </c>
      <c r="N12" t="s">
        <v>54</v>
      </c>
      <c r="O12" t="s">
        <v>54</v>
      </c>
      <c r="U12" t="s">
        <v>101</v>
      </c>
      <c r="V12" s="1">
        <v>1</v>
      </c>
      <c r="W12" t="s">
        <v>56</v>
      </c>
      <c r="X12" t="s">
        <v>82</v>
      </c>
      <c r="Y12" s="7" t="s">
        <v>58</v>
      </c>
      <c r="Z12" s="2">
        <v>1</v>
      </c>
      <c r="AA12" s="3">
        <v>104</v>
      </c>
      <c r="AB12" s="3" t="s">
        <v>82</v>
      </c>
      <c r="AC12" t="s">
        <v>102</v>
      </c>
      <c r="AD12">
        <v>2002</v>
      </c>
      <c r="AE12">
        <v>5</v>
      </c>
      <c r="AF12">
        <v>2</v>
      </c>
      <c r="AG12" t="s">
        <v>103</v>
      </c>
      <c r="AH12" t="s">
        <v>103</v>
      </c>
      <c r="AJ12" t="s">
        <v>54</v>
      </c>
      <c r="AK12" t="s">
        <v>61</v>
      </c>
      <c r="AL12">
        <v>255598</v>
      </c>
      <c r="AM12">
        <v>6600679</v>
      </c>
      <c r="AN12" s="3">
        <v>255000</v>
      </c>
      <c r="AO12" s="3">
        <v>6601000</v>
      </c>
      <c r="AP12">
        <v>71</v>
      </c>
      <c r="AR12">
        <v>8</v>
      </c>
      <c r="AS12" t="s">
        <v>104</v>
      </c>
      <c r="AT12" t="s">
        <v>105</v>
      </c>
      <c r="AU12">
        <v>103630</v>
      </c>
      <c r="AW12" s="6" t="s">
        <v>63</v>
      </c>
      <c r="AX12">
        <v>1</v>
      </c>
      <c r="AY12" t="s">
        <v>64</v>
      </c>
      <c r="AZ12" t="s">
        <v>106</v>
      </c>
      <c r="BA12" t="s">
        <v>107</v>
      </c>
      <c r="BB12">
        <v>8</v>
      </c>
      <c r="BC12" t="s">
        <v>108</v>
      </c>
      <c r="BD12" t="s">
        <v>109</v>
      </c>
      <c r="BE12">
        <v>1</v>
      </c>
      <c r="BF12" s="5">
        <v>37657</v>
      </c>
      <c r="BG12" s="8" t="s">
        <v>69</v>
      </c>
      <c r="BI12">
        <v>3</v>
      </c>
      <c r="BJ12">
        <v>464911</v>
      </c>
      <c r="BK12">
        <v>32295</v>
      </c>
      <c r="BL12" t="s">
        <v>110</v>
      </c>
      <c r="BN12" t="s">
        <v>111</v>
      </c>
      <c r="BX12">
        <v>326993</v>
      </c>
    </row>
    <row r="13" spans="1:76" x14ac:dyDescent="0.3">
      <c r="A13">
        <v>447081</v>
      </c>
      <c r="C13">
        <v>1</v>
      </c>
      <c r="D13">
        <v>1</v>
      </c>
      <c r="E13">
        <v>1</v>
      </c>
      <c r="F13" t="s">
        <v>49</v>
      </c>
      <c r="G13" t="s">
        <v>50</v>
      </c>
      <c r="H13" t="s">
        <v>112</v>
      </c>
      <c r="I13" t="s">
        <v>52</v>
      </c>
      <c r="K13">
        <v>1</v>
      </c>
      <c r="L13" t="s">
        <v>53</v>
      </c>
      <c r="M13">
        <v>103630</v>
      </c>
      <c r="N13" t="s">
        <v>54</v>
      </c>
      <c r="O13" t="s">
        <v>54</v>
      </c>
      <c r="U13" t="s">
        <v>113</v>
      </c>
      <c r="V13" s="1">
        <v>1</v>
      </c>
      <c r="W13" t="s">
        <v>56</v>
      </c>
      <c r="X13" t="s">
        <v>114</v>
      </c>
      <c r="Y13" s="7" t="s">
        <v>58</v>
      </c>
      <c r="Z13" s="2">
        <v>1</v>
      </c>
      <c r="AA13" s="3">
        <v>105</v>
      </c>
      <c r="AB13" s="3" t="s">
        <v>114</v>
      </c>
      <c r="AC13" t="s">
        <v>115</v>
      </c>
      <c r="AD13">
        <v>2020</v>
      </c>
      <c r="AE13">
        <v>8</v>
      </c>
      <c r="AF13">
        <v>12</v>
      </c>
      <c r="AG13" t="s">
        <v>116</v>
      </c>
      <c r="AJ13" t="s">
        <v>54</v>
      </c>
      <c r="AK13" t="s">
        <v>61</v>
      </c>
      <c r="AL13">
        <v>283347</v>
      </c>
      <c r="AM13">
        <v>6575697</v>
      </c>
      <c r="AN13" s="3">
        <v>283000</v>
      </c>
      <c r="AO13" s="3">
        <v>6575000</v>
      </c>
      <c r="AP13">
        <v>5</v>
      </c>
      <c r="AR13">
        <v>1010</v>
      </c>
      <c r="AT13" s="5" t="s">
        <v>117</v>
      </c>
      <c r="AU13">
        <v>103630</v>
      </c>
      <c r="AW13" s="6" t="s">
        <v>63</v>
      </c>
      <c r="AX13">
        <v>1</v>
      </c>
      <c r="AY13" t="s">
        <v>64</v>
      </c>
      <c r="AZ13" t="s">
        <v>118</v>
      </c>
      <c r="BA13" t="s">
        <v>119</v>
      </c>
      <c r="BB13">
        <v>1010</v>
      </c>
      <c r="BC13" t="s">
        <v>67</v>
      </c>
      <c r="BD13" t="s">
        <v>68</v>
      </c>
      <c r="BF13" s="5">
        <v>44136.678217592598</v>
      </c>
      <c r="BG13" s="8" t="s">
        <v>69</v>
      </c>
      <c r="BI13">
        <v>6</v>
      </c>
      <c r="BJ13">
        <v>254961</v>
      </c>
      <c r="BL13" t="s">
        <v>120</v>
      </c>
      <c r="BX13">
        <v>447081</v>
      </c>
    </row>
    <row r="14" spans="1:76" x14ac:dyDescent="0.3">
      <c r="A14">
        <v>448285</v>
      </c>
      <c r="C14">
        <v>1</v>
      </c>
      <c r="D14">
        <v>1</v>
      </c>
      <c r="E14">
        <v>1</v>
      </c>
      <c r="F14" t="s">
        <v>49</v>
      </c>
      <c r="G14" t="s">
        <v>50</v>
      </c>
      <c r="H14" t="s">
        <v>121</v>
      </c>
      <c r="I14" t="s">
        <v>52</v>
      </c>
      <c r="K14">
        <v>1</v>
      </c>
      <c r="L14" t="s">
        <v>53</v>
      </c>
      <c r="M14">
        <v>103630</v>
      </c>
      <c r="N14" t="s">
        <v>54</v>
      </c>
      <c r="O14" t="s">
        <v>54</v>
      </c>
      <c r="U14" t="s">
        <v>122</v>
      </c>
      <c r="V14" s="1">
        <v>1</v>
      </c>
      <c r="W14" t="s">
        <v>56</v>
      </c>
      <c r="X14" t="s">
        <v>114</v>
      </c>
      <c r="Y14" s="7" t="s">
        <v>58</v>
      </c>
      <c r="Z14" s="2">
        <v>1</v>
      </c>
      <c r="AA14" s="3">
        <v>105</v>
      </c>
      <c r="AB14" s="3" t="s">
        <v>114</v>
      </c>
      <c r="AC14" t="s">
        <v>123</v>
      </c>
      <c r="AD14">
        <v>2020</v>
      </c>
      <c r="AE14">
        <v>8</v>
      </c>
      <c r="AF14">
        <v>13</v>
      </c>
      <c r="AG14" t="s">
        <v>116</v>
      </c>
      <c r="AJ14" t="s">
        <v>54</v>
      </c>
      <c r="AK14" t="s">
        <v>61</v>
      </c>
      <c r="AL14">
        <v>283829</v>
      </c>
      <c r="AM14">
        <v>6578584</v>
      </c>
      <c r="AN14" s="3">
        <v>283000</v>
      </c>
      <c r="AO14" s="3">
        <v>6579000</v>
      </c>
      <c r="AP14">
        <v>5</v>
      </c>
      <c r="AR14">
        <v>1010</v>
      </c>
      <c r="AT14" s="5" t="s">
        <v>124</v>
      </c>
      <c r="AU14">
        <v>103630</v>
      </c>
      <c r="AW14" s="6" t="s">
        <v>63</v>
      </c>
      <c r="AX14">
        <v>1</v>
      </c>
      <c r="AY14" t="s">
        <v>64</v>
      </c>
      <c r="AZ14" t="s">
        <v>125</v>
      </c>
      <c r="BA14" t="s">
        <v>126</v>
      </c>
      <c r="BB14">
        <v>1010</v>
      </c>
      <c r="BC14" t="s">
        <v>67</v>
      </c>
      <c r="BD14" t="s">
        <v>68</v>
      </c>
      <c r="BF14" s="5">
        <v>44136.680868055599</v>
      </c>
      <c r="BG14" s="8" t="s">
        <v>69</v>
      </c>
      <c r="BI14">
        <v>6</v>
      </c>
      <c r="BJ14">
        <v>255003</v>
      </c>
      <c r="BL14" t="s">
        <v>127</v>
      </c>
      <c r="BX14">
        <v>448285</v>
      </c>
    </row>
    <row r="15" spans="1:76" x14ac:dyDescent="0.3">
      <c r="A15">
        <v>444558</v>
      </c>
      <c r="C15">
        <v>1</v>
      </c>
      <c r="D15">
        <v>1</v>
      </c>
      <c r="E15">
        <v>1</v>
      </c>
      <c r="F15" t="s">
        <v>49</v>
      </c>
      <c r="G15" t="s">
        <v>50</v>
      </c>
      <c r="H15" t="s">
        <v>128</v>
      </c>
      <c r="I15" t="s">
        <v>52</v>
      </c>
      <c r="K15">
        <v>1</v>
      </c>
      <c r="L15" t="s">
        <v>53</v>
      </c>
      <c r="M15">
        <v>103630</v>
      </c>
      <c r="N15" t="s">
        <v>54</v>
      </c>
      <c r="O15" t="s">
        <v>54</v>
      </c>
      <c r="U15" t="s">
        <v>129</v>
      </c>
      <c r="V15" s="1">
        <v>1</v>
      </c>
      <c r="W15" t="s">
        <v>56</v>
      </c>
      <c r="X15" t="s">
        <v>114</v>
      </c>
      <c r="Y15" s="7" t="s">
        <v>58</v>
      </c>
      <c r="Z15" s="2">
        <v>1</v>
      </c>
      <c r="AA15" s="3">
        <v>105</v>
      </c>
      <c r="AB15" s="3" t="s">
        <v>114</v>
      </c>
      <c r="AC15" t="s">
        <v>130</v>
      </c>
      <c r="AD15">
        <v>2020</v>
      </c>
      <c r="AE15">
        <v>5</v>
      </c>
      <c r="AF15">
        <v>15</v>
      </c>
      <c r="AG15" t="s">
        <v>131</v>
      </c>
      <c r="AH15" t="s">
        <v>132</v>
      </c>
      <c r="AJ15" t="s">
        <v>54</v>
      </c>
      <c r="AK15" t="s">
        <v>61</v>
      </c>
      <c r="AL15">
        <v>282009</v>
      </c>
      <c r="AM15">
        <v>6580862</v>
      </c>
      <c r="AN15" s="3">
        <v>283000</v>
      </c>
      <c r="AO15" s="3">
        <v>6581000</v>
      </c>
      <c r="AP15">
        <v>10</v>
      </c>
      <c r="AR15">
        <v>1010</v>
      </c>
      <c r="AS15" t="s">
        <v>133</v>
      </c>
      <c r="AT15" s="5" t="s">
        <v>134</v>
      </c>
      <c r="AU15">
        <v>103630</v>
      </c>
      <c r="AW15" s="6" t="s">
        <v>63</v>
      </c>
      <c r="AX15">
        <v>1</v>
      </c>
      <c r="AY15" t="s">
        <v>64</v>
      </c>
      <c r="AZ15" t="s">
        <v>135</v>
      </c>
      <c r="BA15" t="s">
        <v>136</v>
      </c>
      <c r="BB15">
        <v>1010</v>
      </c>
      <c r="BC15" t="s">
        <v>67</v>
      </c>
      <c r="BD15" t="s">
        <v>68</v>
      </c>
      <c r="BF15" s="5">
        <v>44096.5055208333</v>
      </c>
      <c r="BG15" s="8" t="s">
        <v>69</v>
      </c>
      <c r="BI15">
        <v>6</v>
      </c>
      <c r="BJ15">
        <v>236184</v>
      </c>
      <c r="BL15" t="s">
        <v>137</v>
      </c>
      <c r="BX15">
        <v>444558</v>
      </c>
    </row>
    <row r="16" spans="1:76" x14ac:dyDescent="0.3">
      <c r="A16">
        <v>452631</v>
      </c>
      <c r="C16">
        <v>1</v>
      </c>
      <c r="D16">
        <v>1</v>
      </c>
      <c r="E16">
        <v>1</v>
      </c>
      <c r="F16" t="s">
        <v>49</v>
      </c>
      <c r="G16" t="s">
        <v>50</v>
      </c>
      <c r="H16" t="s">
        <v>138</v>
      </c>
      <c r="I16" t="s">
        <v>52</v>
      </c>
      <c r="K16">
        <v>1</v>
      </c>
      <c r="L16" t="s">
        <v>53</v>
      </c>
      <c r="M16">
        <v>103630</v>
      </c>
      <c r="N16" t="s">
        <v>54</v>
      </c>
      <c r="O16" t="s">
        <v>54</v>
      </c>
      <c r="U16" t="s">
        <v>139</v>
      </c>
      <c r="V16" s="1">
        <v>1</v>
      </c>
      <c r="W16" t="s">
        <v>56</v>
      </c>
      <c r="X16" t="s">
        <v>114</v>
      </c>
      <c r="Y16" s="7" t="s">
        <v>58</v>
      </c>
      <c r="Z16" s="2">
        <v>1</v>
      </c>
      <c r="AA16" s="3">
        <v>105</v>
      </c>
      <c r="AB16" s="3" t="s">
        <v>114</v>
      </c>
      <c r="AC16" t="s">
        <v>140</v>
      </c>
      <c r="AD16">
        <v>2020</v>
      </c>
      <c r="AE16">
        <v>7</v>
      </c>
      <c r="AF16">
        <v>30</v>
      </c>
      <c r="AG16" t="s">
        <v>116</v>
      </c>
      <c r="AJ16" t="s">
        <v>54</v>
      </c>
      <c r="AK16" t="s">
        <v>61</v>
      </c>
      <c r="AL16">
        <v>286243</v>
      </c>
      <c r="AM16">
        <v>6578838</v>
      </c>
      <c r="AN16" s="3">
        <v>287000</v>
      </c>
      <c r="AO16" s="3">
        <v>6579000</v>
      </c>
      <c r="AP16">
        <v>5</v>
      </c>
      <c r="AR16">
        <v>1010</v>
      </c>
      <c r="AS16" t="s">
        <v>141</v>
      </c>
      <c r="AT16" s="5" t="s">
        <v>142</v>
      </c>
      <c r="AU16">
        <v>103630</v>
      </c>
      <c r="AW16" s="6" t="s">
        <v>63</v>
      </c>
      <c r="AX16">
        <v>1</v>
      </c>
      <c r="AY16" t="s">
        <v>64</v>
      </c>
      <c r="AZ16" t="s">
        <v>143</v>
      </c>
      <c r="BA16" t="s">
        <v>144</v>
      </c>
      <c r="BB16">
        <v>1010</v>
      </c>
      <c r="BC16" t="s">
        <v>67</v>
      </c>
      <c r="BD16" t="s">
        <v>68</v>
      </c>
      <c r="BF16" s="5">
        <v>44136.678900462997</v>
      </c>
      <c r="BG16" s="8" t="s">
        <v>69</v>
      </c>
      <c r="BI16">
        <v>6</v>
      </c>
      <c r="BJ16">
        <v>254934</v>
      </c>
      <c r="BL16" t="s">
        <v>145</v>
      </c>
      <c r="BX16">
        <v>452631</v>
      </c>
    </row>
    <row r="17" spans="1:76" x14ac:dyDescent="0.3">
      <c r="A17">
        <v>422144</v>
      </c>
      <c r="C17">
        <v>1</v>
      </c>
      <c r="D17">
        <v>1</v>
      </c>
      <c r="E17">
        <v>1</v>
      </c>
      <c r="F17" t="s">
        <v>49</v>
      </c>
      <c r="G17" t="s">
        <v>146</v>
      </c>
      <c r="H17" t="s">
        <v>147</v>
      </c>
      <c r="I17" s="9" t="str">
        <f>HYPERLINK(AT17,"Obs")</f>
        <v>Obs</v>
      </c>
      <c r="K17">
        <v>1</v>
      </c>
      <c r="L17" t="s">
        <v>53</v>
      </c>
      <c r="M17">
        <v>103630</v>
      </c>
      <c r="N17" t="s">
        <v>54</v>
      </c>
      <c r="O17" t="s">
        <v>54</v>
      </c>
      <c r="U17" t="s">
        <v>148</v>
      </c>
      <c r="V17" s="1">
        <v>1</v>
      </c>
      <c r="W17" t="s">
        <v>56</v>
      </c>
      <c r="X17" t="s">
        <v>149</v>
      </c>
      <c r="Y17" s="7" t="s">
        <v>58</v>
      </c>
      <c r="Z17" s="2">
        <v>1</v>
      </c>
      <c r="AA17" s="3">
        <v>111</v>
      </c>
      <c r="AB17" s="3" t="s">
        <v>149</v>
      </c>
      <c r="AD17">
        <v>2019</v>
      </c>
      <c r="AE17">
        <v>7</v>
      </c>
      <c r="AF17">
        <v>20</v>
      </c>
      <c r="AG17" t="s">
        <v>150</v>
      </c>
      <c r="AH17" t="s">
        <v>150</v>
      </c>
      <c r="AJ17" t="s">
        <v>54</v>
      </c>
      <c r="AK17" t="s">
        <v>61</v>
      </c>
      <c r="AL17">
        <v>272176</v>
      </c>
      <c r="AM17">
        <v>6554741</v>
      </c>
      <c r="AN17" s="3">
        <v>273000</v>
      </c>
      <c r="AO17" s="3">
        <v>6555000</v>
      </c>
      <c r="AP17">
        <v>10</v>
      </c>
      <c r="AR17">
        <v>40</v>
      </c>
      <c r="AS17" t="s">
        <v>151</v>
      </c>
      <c r="AT17" t="s">
        <v>152</v>
      </c>
      <c r="AU17">
        <v>103630</v>
      </c>
      <c r="AW17" s="6" t="s">
        <v>63</v>
      </c>
      <c r="AX17">
        <v>1</v>
      </c>
      <c r="AY17" t="s">
        <v>64</v>
      </c>
      <c r="AZ17" t="s">
        <v>153</v>
      </c>
      <c r="BB17">
        <v>40</v>
      </c>
      <c r="BC17" t="s">
        <v>154</v>
      </c>
      <c r="BD17" t="s">
        <v>155</v>
      </c>
      <c r="BE17">
        <v>1</v>
      </c>
      <c r="BF17" s="5">
        <v>43668.519988425898</v>
      </c>
      <c r="BG17" s="8" t="s">
        <v>69</v>
      </c>
      <c r="BI17">
        <v>4</v>
      </c>
      <c r="BJ17">
        <v>373817</v>
      </c>
      <c r="BL17" t="s">
        <v>156</v>
      </c>
      <c r="BX17">
        <v>422144</v>
      </c>
    </row>
    <row r="18" spans="1:76" x14ac:dyDescent="0.3">
      <c r="A18">
        <v>462548</v>
      </c>
      <c r="C18">
        <v>1</v>
      </c>
      <c r="D18">
        <v>1</v>
      </c>
      <c r="E18">
        <v>1</v>
      </c>
      <c r="F18" t="s">
        <v>49</v>
      </c>
      <c r="G18" t="s">
        <v>50</v>
      </c>
      <c r="H18" t="s">
        <v>157</v>
      </c>
      <c r="I18" t="s">
        <v>52</v>
      </c>
      <c r="K18">
        <v>1</v>
      </c>
      <c r="L18" t="s">
        <v>53</v>
      </c>
      <c r="M18">
        <v>103630</v>
      </c>
      <c r="N18" t="s">
        <v>54</v>
      </c>
      <c r="O18" t="s">
        <v>54</v>
      </c>
      <c r="U18" t="s">
        <v>158</v>
      </c>
      <c r="V18" s="1">
        <v>1</v>
      </c>
      <c r="W18" t="s">
        <v>56</v>
      </c>
      <c r="X18" t="s">
        <v>159</v>
      </c>
      <c r="Y18" t="s">
        <v>58</v>
      </c>
      <c r="Z18" s="2">
        <v>1</v>
      </c>
      <c r="AA18" s="3">
        <v>122</v>
      </c>
      <c r="AB18" s="3" t="s">
        <v>160</v>
      </c>
      <c r="AC18" t="s">
        <v>161</v>
      </c>
      <c r="AD18">
        <v>2019</v>
      </c>
      <c r="AE18">
        <v>9</v>
      </c>
      <c r="AF18">
        <v>15</v>
      </c>
      <c r="AG18" t="s">
        <v>162</v>
      </c>
      <c r="AJ18" t="s">
        <v>54</v>
      </c>
      <c r="AK18" t="s">
        <v>61</v>
      </c>
      <c r="AL18">
        <v>291710</v>
      </c>
      <c r="AM18">
        <v>6626450</v>
      </c>
      <c r="AN18" s="3">
        <v>291000</v>
      </c>
      <c r="AO18" s="3">
        <v>6627000</v>
      </c>
      <c r="AP18">
        <v>20</v>
      </c>
      <c r="AR18">
        <v>1010</v>
      </c>
      <c r="AT18" s="5" t="s">
        <v>163</v>
      </c>
      <c r="AU18">
        <v>103630</v>
      </c>
      <c r="AW18" s="6" t="s">
        <v>63</v>
      </c>
      <c r="AX18">
        <v>1</v>
      </c>
      <c r="AY18" t="s">
        <v>64</v>
      </c>
      <c r="AZ18" t="s">
        <v>164</v>
      </c>
      <c r="BA18" t="s">
        <v>165</v>
      </c>
      <c r="BB18">
        <v>1010</v>
      </c>
      <c r="BC18" t="s">
        <v>67</v>
      </c>
      <c r="BD18" t="s">
        <v>68</v>
      </c>
      <c r="BF18" s="5">
        <v>43723.759988425903</v>
      </c>
      <c r="BG18" s="8" t="s">
        <v>69</v>
      </c>
      <c r="BI18">
        <v>6</v>
      </c>
      <c r="BJ18">
        <v>218795</v>
      </c>
      <c r="BL18" t="s">
        <v>166</v>
      </c>
      <c r="BX18">
        <v>462548</v>
      </c>
    </row>
    <row r="19" spans="1:76" x14ac:dyDescent="0.3">
      <c r="A19">
        <v>446087</v>
      </c>
      <c r="C19">
        <v>1</v>
      </c>
      <c r="D19">
        <v>1</v>
      </c>
      <c r="E19">
        <v>1</v>
      </c>
      <c r="F19" t="s">
        <v>49</v>
      </c>
      <c r="G19" t="s">
        <v>50</v>
      </c>
      <c r="H19" t="s">
        <v>167</v>
      </c>
      <c r="I19" t="s">
        <v>52</v>
      </c>
      <c r="K19">
        <v>1</v>
      </c>
      <c r="L19" t="s">
        <v>53</v>
      </c>
      <c r="M19">
        <v>103630</v>
      </c>
      <c r="N19" t="s">
        <v>54</v>
      </c>
      <c r="O19" t="s">
        <v>54</v>
      </c>
      <c r="U19" t="s">
        <v>168</v>
      </c>
      <c r="V19" s="1">
        <v>1</v>
      </c>
      <c r="W19" t="s">
        <v>56</v>
      </c>
      <c r="X19" t="s">
        <v>159</v>
      </c>
      <c r="Y19" s="7" t="s">
        <v>58</v>
      </c>
      <c r="Z19" s="2">
        <v>1</v>
      </c>
      <c r="AA19" s="3">
        <v>123</v>
      </c>
      <c r="AB19" t="s">
        <v>169</v>
      </c>
      <c r="AC19" t="s">
        <v>170</v>
      </c>
      <c r="AD19">
        <v>2020</v>
      </c>
      <c r="AE19">
        <v>10</v>
      </c>
      <c r="AF19">
        <v>18</v>
      </c>
      <c r="AG19" t="s">
        <v>171</v>
      </c>
      <c r="AJ19" t="s">
        <v>54</v>
      </c>
      <c r="AK19" t="s">
        <v>61</v>
      </c>
      <c r="AL19">
        <v>282850</v>
      </c>
      <c r="AM19">
        <v>6622624</v>
      </c>
      <c r="AN19" s="3">
        <v>283000</v>
      </c>
      <c r="AO19" s="3">
        <v>6623000</v>
      </c>
      <c r="AP19">
        <v>10</v>
      </c>
      <c r="AR19">
        <v>1010</v>
      </c>
      <c r="AT19" s="5" t="s">
        <v>172</v>
      </c>
      <c r="AU19">
        <v>103630</v>
      </c>
      <c r="AW19" s="6" t="s">
        <v>63</v>
      </c>
      <c r="AX19">
        <v>1</v>
      </c>
      <c r="AY19" t="s">
        <v>64</v>
      </c>
      <c r="AZ19" t="s">
        <v>173</v>
      </c>
      <c r="BA19" t="s">
        <v>174</v>
      </c>
      <c r="BB19">
        <v>1010</v>
      </c>
      <c r="BC19" t="s">
        <v>67</v>
      </c>
      <c r="BD19" t="s">
        <v>68</v>
      </c>
      <c r="BF19" s="5">
        <v>44158.708009259302</v>
      </c>
      <c r="BG19" s="8" t="s">
        <v>69</v>
      </c>
      <c r="BI19">
        <v>6</v>
      </c>
      <c r="BJ19">
        <v>261720</v>
      </c>
      <c r="BL19" t="s">
        <v>175</v>
      </c>
      <c r="BX19">
        <v>446087</v>
      </c>
    </row>
    <row r="20" spans="1:76" x14ac:dyDescent="0.3">
      <c r="A20">
        <v>441629</v>
      </c>
      <c r="B20">
        <v>280850</v>
      </c>
      <c r="F20" t="s">
        <v>49</v>
      </c>
      <c r="G20" t="s">
        <v>99</v>
      </c>
      <c r="H20" t="s">
        <v>176</v>
      </c>
      <c r="I20" s="9" t="str">
        <f>HYPERLINK(AT20,"Hb")</f>
        <v>Hb</v>
      </c>
      <c r="K20">
        <v>1</v>
      </c>
      <c r="L20" t="s">
        <v>53</v>
      </c>
      <c r="M20">
        <v>103630</v>
      </c>
      <c r="N20" t="s">
        <v>54</v>
      </c>
      <c r="O20" t="s">
        <v>54</v>
      </c>
      <c r="U20" t="s">
        <v>177</v>
      </c>
      <c r="V20" s="1">
        <v>1</v>
      </c>
      <c r="W20" t="s">
        <v>56</v>
      </c>
      <c r="X20" t="s">
        <v>159</v>
      </c>
      <c r="Y20" s="7" t="s">
        <v>58</v>
      </c>
      <c r="Z20" s="2">
        <v>1</v>
      </c>
      <c r="AA20" s="3">
        <v>124</v>
      </c>
      <c r="AB20" t="s">
        <v>178</v>
      </c>
      <c r="AC20" t="s">
        <v>179</v>
      </c>
      <c r="AD20">
        <v>2014</v>
      </c>
      <c r="AE20">
        <v>4</v>
      </c>
      <c r="AF20">
        <v>21</v>
      </c>
      <c r="AG20" t="s">
        <v>180</v>
      </c>
      <c r="AH20" t="s">
        <v>180</v>
      </c>
      <c r="AJ20" t="s">
        <v>54</v>
      </c>
      <c r="AK20" t="s">
        <v>61</v>
      </c>
      <c r="AL20">
        <v>280484</v>
      </c>
      <c r="AM20">
        <v>6611890</v>
      </c>
      <c r="AN20" s="3">
        <v>281000</v>
      </c>
      <c r="AO20" s="3">
        <v>6611000</v>
      </c>
      <c r="AP20">
        <v>7</v>
      </c>
      <c r="AR20">
        <v>8</v>
      </c>
      <c r="AS20" t="s">
        <v>104</v>
      </c>
      <c r="AT20" t="s">
        <v>181</v>
      </c>
      <c r="AU20">
        <v>103630</v>
      </c>
      <c r="AW20" s="6" t="s">
        <v>63</v>
      </c>
      <c r="AX20">
        <v>1</v>
      </c>
      <c r="AY20" t="s">
        <v>64</v>
      </c>
      <c r="AZ20" t="s">
        <v>182</v>
      </c>
      <c r="BA20" t="s">
        <v>183</v>
      </c>
      <c r="BB20">
        <v>8</v>
      </c>
      <c r="BC20" t="s">
        <v>108</v>
      </c>
      <c r="BD20" t="s">
        <v>109</v>
      </c>
      <c r="BE20">
        <v>1</v>
      </c>
      <c r="BF20" s="5">
        <v>42075</v>
      </c>
      <c r="BG20" s="8" t="s">
        <v>69</v>
      </c>
      <c r="BI20">
        <v>3</v>
      </c>
      <c r="BJ20">
        <v>453718</v>
      </c>
      <c r="BK20">
        <v>32296</v>
      </c>
      <c r="BL20" t="s">
        <v>184</v>
      </c>
      <c r="BN20" t="s">
        <v>185</v>
      </c>
      <c r="BX20">
        <v>441629</v>
      </c>
    </row>
    <row r="21" spans="1:76" x14ac:dyDescent="0.3">
      <c r="A21">
        <v>470521</v>
      </c>
      <c r="C21">
        <v>1</v>
      </c>
      <c r="D21">
        <v>1</v>
      </c>
      <c r="E21">
        <v>1</v>
      </c>
      <c r="F21" t="s">
        <v>49</v>
      </c>
      <c r="G21" t="s">
        <v>50</v>
      </c>
      <c r="H21" t="s">
        <v>186</v>
      </c>
      <c r="I21" t="s">
        <v>52</v>
      </c>
      <c r="K21">
        <v>1</v>
      </c>
      <c r="L21" t="s">
        <v>53</v>
      </c>
      <c r="M21">
        <v>103630</v>
      </c>
      <c r="N21" t="s">
        <v>54</v>
      </c>
      <c r="O21" t="s">
        <v>54</v>
      </c>
      <c r="U21" t="s">
        <v>187</v>
      </c>
      <c r="V21" s="1">
        <v>1</v>
      </c>
      <c r="W21" t="s">
        <v>56</v>
      </c>
      <c r="X21" t="s">
        <v>159</v>
      </c>
      <c r="Y21" s="7" t="s">
        <v>58</v>
      </c>
      <c r="Z21" s="2">
        <v>1</v>
      </c>
      <c r="AA21" s="3">
        <v>125</v>
      </c>
      <c r="AB21" t="s">
        <v>188</v>
      </c>
      <c r="AC21" t="s">
        <v>189</v>
      </c>
      <c r="AD21">
        <v>2020</v>
      </c>
      <c r="AE21">
        <v>4</v>
      </c>
      <c r="AF21">
        <v>3</v>
      </c>
      <c r="AG21" t="s">
        <v>162</v>
      </c>
      <c r="AJ21" t="s">
        <v>54</v>
      </c>
      <c r="AK21" t="s">
        <v>61</v>
      </c>
      <c r="AL21">
        <v>296129</v>
      </c>
      <c r="AM21">
        <v>6606886</v>
      </c>
      <c r="AN21" s="3">
        <v>297000</v>
      </c>
      <c r="AO21" s="3">
        <v>6607000</v>
      </c>
      <c r="AP21">
        <v>20</v>
      </c>
      <c r="AR21">
        <v>1010</v>
      </c>
      <c r="AT21" s="5" t="s">
        <v>190</v>
      </c>
      <c r="AU21">
        <v>103630</v>
      </c>
      <c r="AW21" s="6" t="s">
        <v>63</v>
      </c>
      <c r="AX21">
        <v>1</v>
      </c>
      <c r="AY21" t="s">
        <v>64</v>
      </c>
      <c r="AZ21" t="s">
        <v>191</v>
      </c>
      <c r="BA21" t="s">
        <v>192</v>
      </c>
      <c r="BB21">
        <v>1010</v>
      </c>
      <c r="BC21" t="s">
        <v>67</v>
      </c>
      <c r="BD21" t="s">
        <v>68</v>
      </c>
      <c r="BF21" s="5">
        <v>43924.7516203704</v>
      </c>
      <c r="BG21" s="8" t="s">
        <v>69</v>
      </c>
      <c r="BI21">
        <v>6</v>
      </c>
      <c r="BJ21">
        <v>232799</v>
      </c>
      <c r="BL21" t="s">
        <v>193</v>
      </c>
      <c r="BX21">
        <v>470521</v>
      </c>
    </row>
    <row r="22" spans="1:76" x14ac:dyDescent="0.3">
      <c r="A22">
        <v>446382</v>
      </c>
      <c r="C22">
        <v>1</v>
      </c>
      <c r="D22">
        <v>1</v>
      </c>
      <c r="E22">
        <v>1</v>
      </c>
      <c r="F22" t="s">
        <v>49</v>
      </c>
      <c r="G22" t="s">
        <v>50</v>
      </c>
      <c r="H22" t="s">
        <v>194</v>
      </c>
      <c r="I22" t="s">
        <v>52</v>
      </c>
      <c r="K22">
        <v>1</v>
      </c>
      <c r="L22" t="s">
        <v>53</v>
      </c>
      <c r="M22">
        <v>103630</v>
      </c>
      <c r="N22" t="s">
        <v>54</v>
      </c>
      <c r="O22" t="s">
        <v>54</v>
      </c>
      <c r="U22" t="s">
        <v>195</v>
      </c>
      <c r="V22" s="1">
        <v>1</v>
      </c>
      <c r="W22" t="s">
        <v>56</v>
      </c>
      <c r="X22" t="s">
        <v>196</v>
      </c>
      <c r="Y22" s="7" t="s">
        <v>58</v>
      </c>
      <c r="Z22" s="2">
        <v>1</v>
      </c>
      <c r="AA22" s="3">
        <v>127</v>
      </c>
      <c r="AB22" s="3" t="s">
        <v>196</v>
      </c>
      <c r="AC22" t="s">
        <v>197</v>
      </c>
      <c r="AD22">
        <v>2018</v>
      </c>
      <c r="AE22">
        <v>5</v>
      </c>
      <c r="AF22">
        <v>4</v>
      </c>
      <c r="AG22" t="s">
        <v>198</v>
      </c>
      <c r="AJ22" t="s">
        <v>54</v>
      </c>
      <c r="AK22" t="s">
        <v>61</v>
      </c>
      <c r="AL22">
        <v>283020</v>
      </c>
      <c r="AM22">
        <v>6602085</v>
      </c>
      <c r="AN22" s="3">
        <v>283000</v>
      </c>
      <c r="AO22" s="3">
        <v>6603000</v>
      </c>
      <c r="AP22">
        <v>11</v>
      </c>
      <c r="AR22">
        <v>1010</v>
      </c>
      <c r="AT22" s="5" t="s">
        <v>199</v>
      </c>
      <c r="AU22">
        <v>103630</v>
      </c>
      <c r="AW22" s="6" t="s">
        <v>63</v>
      </c>
      <c r="AX22">
        <v>1</v>
      </c>
      <c r="AY22" t="s">
        <v>64</v>
      </c>
      <c r="AZ22" t="s">
        <v>200</v>
      </c>
      <c r="BA22" t="s">
        <v>201</v>
      </c>
      <c r="BB22">
        <v>1010</v>
      </c>
      <c r="BC22" t="s">
        <v>67</v>
      </c>
      <c r="BD22" t="s">
        <v>68</v>
      </c>
      <c r="BF22" s="5">
        <v>43225.097824074102</v>
      </c>
      <c r="BG22" s="8" t="s">
        <v>69</v>
      </c>
      <c r="BI22">
        <v>6</v>
      </c>
      <c r="BJ22">
        <v>153725</v>
      </c>
      <c r="BL22" t="s">
        <v>202</v>
      </c>
      <c r="BX22">
        <v>446382</v>
      </c>
    </row>
    <row r="23" spans="1:76" x14ac:dyDescent="0.3">
      <c r="A23">
        <v>462780</v>
      </c>
      <c r="B23">
        <v>280189</v>
      </c>
      <c r="F23" t="s">
        <v>49</v>
      </c>
      <c r="G23" t="s">
        <v>99</v>
      </c>
      <c r="H23" t="s">
        <v>203</v>
      </c>
      <c r="I23" s="9" t="str">
        <f>HYPERLINK(AT23,"Hb")</f>
        <v>Hb</v>
      </c>
      <c r="K23">
        <v>1</v>
      </c>
      <c r="L23" t="s">
        <v>53</v>
      </c>
      <c r="M23">
        <v>103630</v>
      </c>
      <c r="N23" t="s">
        <v>54</v>
      </c>
      <c r="O23" t="s">
        <v>54</v>
      </c>
      <c r="U23" t="s">
        <v>204</v>
      </c>
      <c r="V23" s="1">
        <v>1</v>
      </c>
      <c r="W23" t="s">
        <v>56</v>
      </c>
      <c r="X23" t="s">
        <v>205</v>
      </c>
      <c r="Y23" s="7" t="s">
        <v>58</v>
      </c>
      <c r="Z23" s="2">
        <v>1</v>
      </c>
      <c r="AA23" s="3">
        <v>128</v>
      </c>
      <c r="AB23" s="3" t="s">
        <v>205</v>
      </c>
      <c r="AC23" t="s">
        <v>206</v>
      </c>
      <c r="AD23">
        <v>2012</v>
      </c>
      <c r="AE23">
        <v>7</v>
      </c>
      <c r="AF23">
        <v>17</v>
      </c>
      <c r="AG23" t="s">
        <v>207</v>
      </c>
      <c r="AH23" t="s">
        <v>207</v>
      </c>
      <c r="AJ23" t="s">
        <v>54</v>
      </c>
      <c r="AK23" t="s">
        <v>61</v>
      </c>
      <c r="AL23">
        <v>291852</v>
      </c>
      <c r="AM23">
        <v>6594168</v>
      </c>
      <c r="AN23" s="3">
        <v>291000</v>
      </c>
      <c r="AO23" s="3">
        <v>6595000</v>
      </c>
      <c r="AP23">
        <v>10</v>
      </c>
      <c r="AR23">
        <v>8</v>
      </c>
      <c r="AS23" t="s">
        <v>104</v>
      </c>
      <c r="AT23" t="s">
        <v>208</v>
      </c>
      <c r="AU23">
        <v>103630</v>
      </c>
      <c r="AW23" s="6" t="s">
        <v>63</v>
      </c>
      <c r="AX23">
        <v>1</v>
      </c>
      <c r="AY23" t="s">
        <v>64</v>
      </c>
      <c r="AZ23" t="s">
        <v>209</v>
      </c>
      <c r="BA23" t="s">
        <v>210</v>
      </c>
      <c r="BB23">
        <v>8</v>
      </c>
      <c r="BC23" t="s">
        <v>108</v>
      </c>
      <c r="BD23" t="s">
        <v>109</v>
      </c>
      <c r="BE23">
        <v>1</v>
      </c>
      <c r="BF23" s="5">
        <v>42830</v>
      </c>
      <c r="BG23" s="8" t="s">
        <v>69</v>
      </c>
      <c r="BI23">
        <v>3</v>
      </c>
      <c r="BJ23">
        <v>453047</v>
      </c>
      <c r="BK23">
        <v>32297</v>
      </c>
      <c r="BL23" t="s">
        <v>211</v>
      </c>
      <c r="BN23" t="s">
        <v>212</v>
      </c>
      <c r="BX23">
        <v>462780</v>
      </c>
    </row>
    <row r="24" spans="1:76" x14ac:dyDescent="0.3">
      <c r="A24">
        <v>474207</v>
      </c>
      <c r="B24">
        <v>131924</v>
      </c>
      <c r="F24" t="s">
        <v>49</v>
      </c>
      <c r="G24" t="s">
        <v>50</v>
      </c>
      <c r="H24" t="s">
        <v>213</v>
      </c>
      <c r="I24" t="s">
        <v>52</v>
      </c>
      <c r="K24">
        <v>1</v>
      </c>
      <c r="L24" t="s">
        <v>53</v>
      </c>
      <c r="M24">
        <v>103630</v>
      </c>
      <c r="N24" t="s">
        <v>54</v>
      </c>
      <c r="O24" t="s">
        <v>54</v>
      </c>
      <c r="U24" t="s">
        <v>214</v>
      </c>
      <c r="V24" s="1">
        <v>1</v>
      </c>
      <c r="W24" t="s">
        <v>56</v>
      </c>
      <c r="X24" t="s">
        <v>205</v>
      </c>
      <c r="Y24" s="7" t="s">
        <v>58</v>
      </c>
      <c r="Z24" s="2">
        <v>1</v>
      </c>
      <c r="AA24" s="3">
        <v>128</v>
      </c>
      <c r="AB24" s="3" t="s">
        <v>205</v>
      </c>
      <c r="AC24" t="s">
        <v>215</v>
      </c>
      <c r="AD24">
        <v>2016</v>
      </c>
      <c r="AE24">
        <v>10</v>
      </c>
      <c r="AF24">
        <v>30</v>
      </c>
      <c r="AG24" t="s">
        <v>216</v>
      </c>
      <c r="AJ24" t="s">
        <v>54</v>
      </c>
      <c r="AK24" t="s">
        <v>61</v>
      </c>
      <c r="AL24">
        <v>299389</v>
      </c>
      <c r="AM24">
        <v>6589853</v>
      </c>
      <c r="AN24" s="3">
        <v>299000</v>
      </c>
      <c r="AO24" s="3">
        <v>6589000</v>
      </c>
      <c r="AP24">
        <v>10</v>
      </c>
      <c r="AR24">
        <v>1010</v>
      </c>
      <c r="AS24" t="s">
        <v>217</v>
      </c>
      <c r="AT24" s="5" t="s">
        <v>218</v>
      </c>
      <c r="AU24">
        <v>103630</v>
      </c>
      <c r="AW24" s="6" t="s">
        <v>63</v>
      </c>
      <c r="AX24">
        <v>1</v>
      </c>
      <c r="AY24" t="s">
        <v>64</v>
      </c>
      <c r="AZ24" t="s">
        <v>219</v>
      </c>
      <c r="BA24" t="s">
        <v>220</v>
      </c>
      <c r="BB24">
        <v>1010</v>
      </c>
      <c r="BC24" t="s">
        <v>67</v>
      </c>
      <c r="BD24" t="s">
        <v>68</v>
      </c>
      <c r="BF24" s="5">
        <v>43710.333333333299</v>
      </c>
      <c r="BG24" s="8" t="s">
        <v>69</v>
      </c>
      <c r="BI24">
        <v>6</v>
      </c>
      <c r="BJ24">
        <v>114897</v>
      </c>
      <c r="BK24">
        <v>32298</v>
      </c>
      <c r="BL24" t="s">
        <v>221</v>
      </c>
      <c r="BX24">
        <v>474207</v>
      </c>
    </row>
    <row r="25" spans="1:76" x14ac:dyDescent="0.3">
      <c r="A25">
        <v>315536</v>
      </c>
      <c r="C25">
        <v>1</v>
      </c>
      <c r="D25">
        <v>1</v>
      </c>
      <c r="E25">
        <v>1</v>
      </c>
      <c r="F25" t="s">
        <v>49</v>
      </c>
      <c r="G25" t="s">
        <v>222</v>
      </c>
      <c r="H25" t="s">
        <v>223</v>
      </c>
      <c r="I25" t="s">
        <v>52</v>
      </c>
      <c r="K25">
        <v>1</v>
      </c>
      <c r="L25" t="s">
        <v>53</v>
      </c>
      <c r="M25">
        <v>103630</v>
      </c>
      <c r="N25" t="s">
        <v>54</v>
      </c>
      <c r="O25" t="s">
        <v>54</v>
      </c>
      <c r="U25" t="s">
        <v>224</v>
      </c>
      <c r="V25" s="1">
        <v>1</v>
      </c>
      <c r="W25" t="s">
        <v>56</v>
      </c>
      <c r="X25" t="s">
        <v>82</v>
      </c>
      <c r="Y25" t="s">
        <v>58</v>
      </c>
      <c r="Z25" s="2">
        <v>1</v>
      </c>
      <c r="AA25" s="3">
        <v>136</v>
      </c>
      <c r="AB25" t="s">
        <v>225</v>
      </c>
      <c r="AC25" t="s">
        <v>226</v>
      </c>
      <c r="AD25">
        <v>2017</v>
      </c>
      <c r="AE25">
        <v>4</v>
      </c>
      <c r="AF25">
        <v>19</v>
      </c>
      <c r="AG25" t="s">
        <v>227</v>
      </c>
      <c r="AH25" t="s">
        <v>227</v>
      </c>
      <c r="AJ25" t="s">
        <v>54</v>
      </c>
      <c r="AK25" t="s">
        <v>61</v>
      </c>
      <c r="AL25">
        <v>253541</v>
      </c>
      <c r="AM25">
        <v>6585123</v>
      </c>
      <c r="AN25" s="3">
        <v>253000</v>
      </c>
      <c r="AO25" s="3">
        <v>6585000</v>
      </c>
      <c r="AP25">
        <v>200</v>
      </c>
      <c r="AR25">
        <v>59</v>
      </c>
      <c r="AU25">
        <v>103630</v>
      </c>
      <c r="AW25" s="6" t="s">
        <v>63</v>
      </c>
      <c r="AX25">
        <v>1</v>
      </c>
      <c r="AY25" t="s">
        <v>64</v>
      </c>
      <c r="AZ25" t="s">
        <v>228</v>
      </c>
      <c r="BA25" t="s">
        <v>223</v>
      </c>
      <c r="BB25">
        <v>59</v>
      </c>
      <c r="BC25" t="s">
        <v>222</v>
      </c>
      <c r="BD25" t="s">
        <v>229</v>
      </c>
      <c r="BF25" s="5">
        <v>43961</v>
      </c>
      <c r="BG25" s="8" t="s">
        <v>69</v>
      </c>
      <c r="BI25">
        <v>4</v>
      </c>
      <c r="BJ25">
        <v>388930</v>
      </c>
      <c r="BL25" t="s">
        <v>230</v>
      </c>
      <c r="BX25">
        <v>315536</v>
      </c>
    </row>
    <row r="26" spans="1:76" x14ac:dyDescent="0.3">
      <c r="A26">
        <v>313857</v>
      </c>
      <c r="B26">
        <v>85067</v>
      </c>
      <c r="F26" t="s">
        <v>49</v>
      </c>
      <c r="G26" t="s">
        <v>50</v>
      </c>
      <c r="H26" t="s">
        <v>231</v>
      </c>
      <c r="I26" t="s">
        <v>52</v>
      </c>
      <c r="K26">
        <v>1</v>
      </c>
      <c r="L26" t="s">
        <v>53</v>
      </c>
      <c r="M26">
        <v>103630</v>
      </c>
      <c r="N26" t="s">
        <v>54</v>
      </c>
      <c r="O26" t="s">
        <v>54</v>
      </c>
      <c r="U26" t="s">
        <v>232</v>
      </c>
      <c r="V26" s="1">
        <v>1</v>
      </c>
      <c r="W26" t="s">
        <v>56</v>
      </c>
      <c r="X26" t="s">
        <v>82</v>
      </c>
      <c r="Y26" t="s">
        <v>58</v>
      </c>
      <c r="Z26" s="2">
        <v>1</v>
      </c>
      <c r="AA26" s="3">
        <v>136</v>
      </c>
      <c r="AB26" t="s">
        <v>225</v>
      </c>
      <c r="AC26" t="s">
        <v>233</v>
      </c>
      <c r="AD26">
        <v>2012</v>
      </c>
      <c r="AE26">
        <v>2</v>
      </c>
      <c r="AF26">
        <v>25</v>
      </c>
      <c r="AG26" t="s">
        <v>234</v>
      </c>
      <c r="AJ26" t="s">
        <v>54</v>
      </c>
      <c r="AK26" t="s">
        <v>61</v>
      </c>
      <c r="AL26">
        <v>253210</v>
      </c>
      <c r="AM26">
        <v>6590899</v>
      </c>
      <c r="AN26" s="3">
        <v>253000</v>
      </c>
      <c r="AO26" s="3">
        <v>6591000</v>
      </c>
      <c r="AP26">
        <v>5</v>
      </c>
      <c r="AR26">
        <v>1010</v>
      </c>
      <c r="AS26" t="s">
        <v>235</v>
      </c>
      <c r="AT26" s="5" t="s">
        <v>236</v>
      </c>
      <c r="AU26">
        <v>103630</v>
      </c>
      <c r="AW26" s="6" t="s">
        <v>63</v>
      </c>
      <c r="AX26">
        <v>1</v>
      </c>
      <c r="AY26" t="s">
        <v>64</v>
      </c>
      <c r="AZ26" t="s">
        <v>237</v>
      </c>
      <c r="BA26" t="s">
        <v>238</v>
      </c>
      <c r="BB26">
        <v>1010</v>
      </c>
      <c r="BC26" t="s">
        <v>67</v>
      </c>
      <c r="BD26" t="s">
        <v>68</v>
      </c>
      <c r="BF26" s="5">
        <v>43709.903472222199</v>
      </c>
      <c r="BG26" s="8" t="s">
        <v>69</v>
      </c>
      <c r="BI26">
        <v>6</v>
      </c>
      <c r="BJ26">
        <v>72507</v>
      </c>
      <c r="BK26">
        <v>32299</v>
      </c>
      <c r="BL26" t="s">
        <v>239</v>
      </c>
      <c r="BX26">
        <v>313857</v>
      </c>
    </row>
    <row r="27" spans="1:76" x14ac:dyDescent="0.3">
      <c r="A27">
        <v>336750</v>
      </c>
      <c r="C27">
        <v>1</v>
      </c>
      <c r="D27">
        <v>1</v>
      </c>
      <c r="E27">
        <v>1</v>
      </c>
      <c r="F27" t="s">
        <v>49</v>
      </c>
      <c r="G27" t="s">
        <v>79</v>
      </c>
      <c r="H27" t="s">
        <v>240</v>
      </c>
      <c r="I27" t="s">
        <v>52</v>
      </c>
      <c r="K27">
        <v>1</v>
      </c>
      <c r="L27" t="s">
        <v>53</v>
      </c>
      <c r="M27">
        <v>103630</v>
      </c>
      <c r="N27" t="s">
        <v>54</v>
      </c>
      <c r="O27" t="s">
        <v>54</v>
      </c>
      <c r="U27" t="s">
        <v>241</v>
      </c>
      <c r="V27" s="1">
        <v>1</v>
      </c>
      <c r="W27" t="s">
        <v>56</v>
      </c>
      <c r="X27" t="s">
        <v>82</v>
      </c>
      <c r="Y27" t="s">
        <v>58</v>
      </c>
      <c r="Z27" s="2">
        <v>1</v>
      </c>
      <c r="AA27" s="3">
        <v>136</v>
      </c>
      <c r="AB27" t="s">
        <v>225</v>
      </c>
      <c r="AC27" t="s">
        <v>242</v>
      </c>
      <c r="AD27">
        <v>2020</v>
      </c>
      <c r="AE27">
        <v>8</v>
      </c>
      <c r="AF27">
        <v>27</v>
      </c>
      <c r="AG27" t="s">
        <v>243</v>
      </c>
      <c r="AJ27" t="s">
        <v>54</v>
      </c>
      <c r="AK27" t="s">
        <v>61</v>
      </c>
      <c r="AL27">
        <v>257057</v>
      </c>
      <c r="AM27">
        <v>6588390</v>
      </c>
      <c r="AN27" s="3">
        <v>257000</v>
      </c>
      <c r="AO27" s="3">
        <v>6589000</v>
      </c>
      <c r="AP27">
        <v>1</v>
      </c>
      <c r="AR27">
        <v>188</v>
      </c>
      <c r="AS27" t="s">
        <v>244</v>
      </c>
      <c r="AT27" s="5"/>
      <c r="AU27">
        <v>103630</v>
      </c>
      <c r="AW27" s="6" t="s">
        <v>63</v>
      </c>
      <c r="AX27">
        <v>1</v>
      </c>
      <c r="AY27" t="s">
        <v>64</v>
      </c>
      <c r="AZ27" t="s">
        <v>245</v>
      </c>
      <c r="BA27" t="s">
        <v>246</v>
      </c>
      <c r="BB27">
        <v>188</v>
      </c>
      <c r="BC27" t="s">
        <v>89</v>
      </c>
      <c r="BD27" t="s">
        <v>90</v>
      </c>
      <c r="BF27" s="5">
        <v>44070</v>
      </c>
      <c r="BG27" s="8" t="s">
        <v>69</v>
      </c>
      <c r="BI27">
        <v>5</v>
      </c>
      <c r="BJ27">
        <v>308986</v>
      </c>
      <c r="BL27" t="s">
        <v>247</v>
      </c>
      <c r="BX27">
        <v>336750</v>
      </c>
    </row>
    <row r="28" spans="1:76" x14ac:dyDescent="0.3">
      <c r="A28">
        <v>385986</v>
      </c>
      <c r="C28">
        <v>1</v>
      </c>
      <c r="D28">
        <v>1</v>
      </c>
      <c r="E28">
        <v>1</v>
      </c>
      <c r="F28" t="s">
        <v>49</v>
      </c>
      <c r="G28" t="s">
        <v>50</v>
      </c>
      <c r="H28" t="s">
        <v>248</v>
      </c>
      <c r="I28" t="s">
        <v>52</v>
      </c>
      <c r="K28">
        <v>1</v>
      </c>
      <c r="L28" t="s">
        <v>53</v>
      </c>
      <c r="M28">
        <v>103630</v>
      </c>
      <c r="N28" t="s">
        <v>54</v>
      </c>
      <c r="O28" t="s">
        <v>54</v>
      </c>
      <c r="U28" t="s">
        <v>249</v>
      </c>
      <c r="V28" s="1">
        <v>1</v>
      </c>
      <c r="W28" t="s">
        <v>56</v>
      </c>
      <c r="X28" t="s">
        <v>250</v>
      </c>
      <c r="Y28" s="7" t="s">
        <v>58</v>
      </c>
      <c r="Z28" s="2">
        <v>1</v>
      </c>
      <c r="AA28" s="3">
        <v>137</v>
      </c>
      <c r="AB28" t="s">
        <v>250</v>
      </c>
      <c r="AC28" t="s">
        <v>251</v>
      </c>
      <c r="AD28">
        <v>2020</v>
      </c>
      <c r="AE28">
        <v>5</v>
      </c>
      <c r="AF28">
        <v>15</v>
      </c>
      <c r="AG28" t="s">
        <v>60</v>
      </c>
      <c r="AJ28" t="s">
        <v>54</v>
      </c>
      <c r="AK28" t="s">
        <v>61</v>
      </c>
      <c r="AL28">
        <v>263977</v>
      </c>
      <c r="AM28">
        <v>6593422</v>
      </c>
      <c r="AN28" s="3">
        <v>263000</v>
      </c>
      <c r="AO28" s="3">
        <v>6593000</v>
      </c>
      <c r="AP28">
        <v>10</v>
      </c>
      <c r="AR28">
        <v>1010</v>
      </c>
      <c r="AT28" s="5" t="s">
        <v>252</v>
      </c>
      <c r="AU28">
        <v>103630</v>
      </c>
      <c r="AW28" s="6" t="s">
        <v>63</v>
      </c>
      <c r="AX28">
        <v>1</v>
      </c>
      <c r="AY28" t="s">
        <v>64</v>
      </c>
      <c r="AZ28" t="s">
        <v>253</v>
      </c>
      <c r="BA28" t="s">
        <v>254</v>
      </c>
      <c r="BB28">
        <v>1010</v>
      </c>
      <c r="BC28" t="s">
        <v>67</v>
      </c>
      <c r="BD28" t="s">
        <v>68</v>
      </c>
      <c r="BF28" s="5">
        <v>43966.759895833296</v>
      </c>
      <c r="BG28" s="8" t="s">
        <v>69</v>
      </c>
      <c r="BI28">
        <v>6</v>
      </c>
      <c r="BJ28">
        <v>236163</v>
      </c>
      <c r="BL28" t="s">
        <v>255</v>
      </c>
      <c r="BX28">
        <v>385986</v>
      </c>
    </row>
    <row r="29" spans="1:76" x14ac:dyDescent="0.3">
      <c r="A29">
        <v>405154</v>
      </c>
      <c r="C29">
        <v>1</v>
      </c>
      <c r="D29">
        <v>1</v>
      </c>
      <c r="E29">
        <v>1</v>
      </c>
      <c r="F29" t="s">
        <v>49</v>
      </c>
      <c r="G29" t="s">
        <v>50</v>
      </c>
      <c r="H29" t="s">
        <v>256</v>
      </c>
      <c r="I29" t="s">
        <v>52</v>
      </c>
      <c r="K29">
        <v>1</v>
      </c>
      <c r="L29" t="s">
        <v>53</v>
      </c>
      <c r="M29">
        <v>103630</v>
      </c>
      <c r="N29" t="s">
        <v>54</v>
      </c>
      <c r="O29" t="s">
        <v>54</v>
      </c>
      <c r="U29" t="s">
        <v>257</v>
      </c>
      <c r="V29" s="1">
        <v>1</v>
      </c>
      <c r="W29" t="s">
        <v>56</v>
      </c>
      <c r="X29" t="s">
        <v>159</v>
      </c>
      <c r="Y29" t="s">
        <v>58</v>
      </c>
      <c r="Z29" s="2">
        <v>1</v>
      </c>
      <c r="AA29" s="3">
        <v>138</v>
      </c>
      <c r="AB29" s="3" t="s">
        <v>258</v>
      </c>
      <c r="AC29" t="s">
        <v>259</v>
      </c>
      <c r="AD29">
        <v>2017</v>
      </c>
      <c r="AE29">
        <v>5</v>
      </c>
      <c r="AF29">
        <v>8</v>
      </c>
      <c r="AG29" t="s">
        <v>162</v>
      </c>
      <c r="AJ29" t="s">
        <v>54</v>
      </c>
      <c r="AK29" t="s">
        <v>61</v>
      </c>
      <c r="AL29">
        <v>268046</v>
      </c>
      <c r="AM29">
        <v>6615543</v>
      </c>
      <c r="AN29" s="3">
        <v>269000</v>
      </c>
      <c r="AO29" s="3">
        <v>6615000</v>
      </c>
      <c r="AP29">
        <v>20</v>
      </c>
      <c r="AR29">
        <v>1010</v>
      </c>
      <c r="AT29" s="5" t="s">
        <v>260</v>
      </c>
      <c r="AU29">
        <v>103630</v>
      </c>
      <c r="AW29" s="6" t="s">
        <v>63</v>
      </c>
      <c r="AX29">
        <v>1</v>
      </c>
      <c r="AY29" t="s">
        <v>64</v>
      </c>
      <c r="AZ29" t="s">
        <v>261</v>
      </c>
      <c r="BA29" t="s">
        <v>262</v>
      </c>
      <c r="BB29">
        <v>1010</v>
      </c>
      <c r="BC29" t="s">
        <v>67</v>
      </c>
      <c r="BD29" t="s">
        <v>68</v>
      </c>
      <c r="BF29" s="5">
        <v>43710.333333333299</v>
      </c>
      <c r="BG29" s="8" t="s">
        <v>69</v>
      </c>
      <c r="BI29">
        <v>6</v>
      </c>
      <c r="BJ29">
        <v>120143</v>
      </c>
      <c r="BL29" t="s">
        <v>263</v>
      </c>
      <c r="BX29">
        <v>405154</v>
      </c>
    </row>
    <row r="30" spans="1:76" x14ac:dyDescent="0.3">
      <c r="A30">
        <v>418691</v>
      </c>
      <c r="B30">
        <v>134904</v>
      </c>
      <c r="F30" t="s">
        <v>49</v>
      </c>
      <c r="G30" t="s">
        <v>50</v>
      </c>
      <c r="H30" t="s">
        <v>264</v>
      </c>
      <c r="I30" t="s">
        <v>52</v>
      </c>
      <c r="K30">
        <v>1</v>
      </c>
      <c r="L30" t="s">
        <v>53</v>
      </c>
      <c r="M30">
        <v>103630</v>
      </c>
      <c r="N30" t="s">
        <v>54</v>
      </c>
      <c r="O30" t="s">
        <v>54</v>
      </c>
      <c r="U30" t="s">
        <v>265</v>
      </c>
      <c r="V30" s="1">
        <v>1</v>
      </c>
      <c r="W30" t="s">
        <v>56</v>
      </c>
      <c r="X30" t="s">
        <v>159</v>
      </c>
      <c r="Y30" t="s">
        <v>58</v>
      </c>
      <c r="Z30" s="2">
        <v>1</v>
      </c>
      <c r="AA30" s="3">
        <v>138</v>
      </c>
      <c r="AB30" s="3" t="s">
        <v>258</v>
      </c>
      <c r="AC30" t="s">
        <v>266</v>
      </c>
      <c r="AD30">
        <v>2016</v>
      </c>
      <c r="AE30">
        <v>12</v>
      </c>
      <c r="AF30">
        <v>31</v>
      </c>
      <c r="AG30" t="s">
        <v>162</v>
      </c>
      <c r="AJ30" t="s">
        <v>54</v>
      </c>
      <c r="AK30" t="s">
        <v>61</v>
      </c>
      <c r="AL30">
        <v>271001</v>
      </c>
      <c r="AM30">
        <v>6613072</v>
      </c>
      <c r="AN30" s="3">
        <v>271000</v>
      </c>
      <c r="AO30" s="3">
        <v>6613000</v>
      </c>
      <c r="AP30">
        <v>20</v>
      </c>
      <c r="AR30">
        <v>1010</v>
      </c>
      <c r="AT30" s="5" t="s">
        <v>267</v>
      </c>
      <c r="AU30">
        <v>103630</v>
      </c>
      <c r="AW30" s="6" t="s">
        <v>63</v>
      </c>
      <c r="AX30">
        <v>1</v>
      </c>
      <c r="AY30" t="s">
        <v>64</v>
      </c>
      <c r="AZ30" t="s">
        <v>268</v>
      </c>
      <c r="BA30" t="s">
        <v>269</v>
      </c>
      <c r="BB30">
        <v>1010</v>
      </c>
      <c r="BC30" t="s">
        <v>67</v>
      </c>
      <c r="BD30" t="s">
        <v>68</v>
      </c>
      <c r="BF30" s="5">
        <v>43710.333333333299</v>
      </c>
      <c r="BG30" s="8" t="s">
        <v>69</v>
      </c>
      <c r="BI30">
        <v>6</v>
      </c>
      <c r="BJ30">
        <v>116962</v>
      </c>
      <c r="BK30">
        <v>32300</v>
      </c>
      <c r="BL30" t="s">
        <v>270</v>
      </c>
      <c r="BX30">
        <v>418691</v>
      </c>
    </row>
    <row r="31" spans="1:76" x14ac:dyDescent="0.3">
      <c r="A31">
        <v>417238</v>
      </c>
      <c r="C31">
        <v>1</v>
      </c>
      <c r="D31">
        <v>1</v>
      </c>
      <c r="E31">
        <v>1</v>
      </c>
      <c r="F31" t="s">
        <v>49</v>
      </c>
      <c r="G31" t="s">
        <v>50</v>
      </c>
      <c r="H31" t="s">
        <v>271</v>
      </c>
      <c r="I31" t="s">
        <v>52</v>
      </c>
      <c r="K31">
        <v>1</v>
      </c>
      <c r="L31" t="s">
        <v>53</v>
      </c>
      <c r="M31">
        <v>103630</v>
      </c>
      <c r="N31" t="s">
        <v>54</v>
      </c>
      <c r="O31" t="s">
        <v>54</v>
      </c>
      <c r="U31" t="s">
        <v>272</v>
      </c>
      <c r="V31" s="1">
        <v>1</v>
      </c>
      <c r="W31" t="s">
        <v>56</v>
      </c>
      <c r="X31" t="s">
        <v>159</v>
      </c>
      <c r="Y31" t="s">
        <v>58</v>
      </c>
      <c r="Z31" s="2">
        <v>1</v>
      </c>
      <c r="AA31" s="3">
        <v>138</v>
      </c>
      <c r="AB31" s="3" t="s">
        <v>258</v>
      </c>
      <c r="AC31" t="s">
        <v>273</v>
      </c>
      <c r="AD31">
        <v>2017</v>
      </c>
      <c r="AE31">
        <v>4</v>
      </c>
      <c r="AF31">
        <v>10</v>
      </c>
      <c r="AG31" t="s">
        <v>162</v>
      </c>
      <c r="AJ31" t="s">
        <v>54</v>
      </c>
      <c r="AK31" t="s">
        <v>61</v>
      </c>
      <c r="AL31">
        <v>270597</v>
      </c>
      <c r="AM31">
        <v>6614694</v>
      </c>
      <c r="AN31" s="3">
        <v>271000</v>
      </c>
      <c r="AO31" s="3">
        <v>6615000</v>
      </c>
      <c r="AP31">
        <v>20</v>
      </c>
      <c r="AR31">
        <v>1010</v>
      </c>
      <c r="AT31" s="5" t="s">
        <v>274</v>
      </c>
      <c r="AU31">
        <v>103630</v>
      </c>
      <c r="AW31" s="6" t="s">
        <v>63</v>
      </c>
      <c r="AX31">
        <v>1</v>
      </c>
      <c r="AY31" t="s">
        <v>64</v>
      </c>
      <c r="AZ31" t="s">
        <v>275</v>
      </c>
      <c r="BA31" t="s">
        <v>276</v>
      </c>
      <c r="BB31">
        <v>1010</v>
      </c>
      <c r="BC31" t="s">
        <v>67</v>
      </c>
      <c r="BD31" t="s">
        <v>68</v>
      </c>
      <c r="BF31" s="5">
        <v>43710.333333333299</v>
      </c>
      <c r="BG31" s="8" t="s">
        <v>69</v>
      </c>
      <c r="BI31">
        <v>6</v>
      </c>
      <c r="BJ31">
        <v>118936</v>
      </c>
      <c r="BL31" t="s">
        <v>277</v>
      </c>
      <c r="BX31">
        <v>417238</v>
      </c>
    </row>
    <row r="32" spans="1:76" x14ac:dyDescent="0.3">
      <c r="A32">
        <v>325654</v>
      </c>
      <c r="C32">
        <v>1</v>
      </c>
      <c r="D32">
        <v>1</v>
      </c>
      <c r="E32">
        <v>1</v>
      </c>
      <c r="F32" t="s">
        <v>49</v>
      </c>
      <c r="G32" t="s">
        <v>278</v>
      </c>
      <c r="H32" t="s">
        <v>279</v>
      </c>
      <c r="I32" t="s">
        <v>52</v>
      </c>
      <c r="K32">
        <v>1</v>
      </c>
      <c r="L32" t="s">
        <v>53</v>
      </c>
      <c r="M32">
        <v>103630</v>
      </c>
      <c r="N32" t="s">
        <v>54</v>
      </c>
      <c r="O32" t="s">
        <v>54</v>
      </c>
      <c r="U32" t="s">
        <v>280</v>
      </c>
      <c r="V32" s="1">
        <v>1</v>
      </c>
      <c r="W32" t="s">
        <v>56</v>
      </c>
      <c r="X32" t="s">
        <v>281</v>
      </c>
      <c r="Y32" s="7" t="s">
        <v>282</v>
      </c>
      <c r="Z32" s="2">
        <v>2</v>
      </c>
      <c r="AA32" s="3">
        <v>211</v>
      </c>
      <c r="AB32" s="3" t="s">
        <v>281</v>
      </c>
      <c r="AC32" t="s">
        <v>283</v>
      </c>
      <c r="AD32">
        <v>2020</v>
      </c>
      <c r="AE32">
        <v>5</v>
      </c>
      <c r="AF32">
        <v>28</v>
      </c>
      <c r="AG32" t="s">
        <v>284</v>
      </c>
      <c r="AH32" t="s">
        <v>284</v>
      </c>
      <c r="AJ32" t="s">
        <v>54</v>
      </c>
      <c r="AK32" t="s">
        <v>61</v>
      </c>
      <c r="AL32">
        <v>255369</v>
      </c>
      <c r="AM32">
        <v>6614289</v>
      </c>
      <c r="AN32" s="3">
        <v>255000</v>
      </c>
      <c r="AO32" s="3">
        <v>6615000</v>
      </c>
      <c r="AP32">
        <v>5</v>
      </c>
      <c r="AR32">
        <v>303</v>
      </c>
      <c r="AT32" s="5"/>
      <c r="AU32">
        <v>103630</v>
      </c>
      <c r="AW32" s="6" t="s">
        <v>63</v>
      </c>
      <c r="AX32">
        <v>1</v>
      </c>
      <c r="AY32" t="s">
        <v>64</v>
      </c>
      <c r="AZ32" t="s">
        <v>285</v>
      </c>
      <c r="BA32" t="s">
        <v>279</v>
      </c>
      <c r="BB32">
        <v>303</v>
      </c>
      <c r="BC32" t="s">
        <v>286</v>
      </c>
      <c r="BD32" t="s">
        <v>287</v>
      </c>
      <c r="BF32" s="5">
        <v>43979</v>
      </c>
      <c r="BG32" s="8" t="s">
        <v>69</v>
      </c>
      <c r="BI32">
        <v>5</v>
      </c>
      <c r="BJ32">
        <v>335460</v>
      </c>
      <c r="BL32" t="s">
        <v>288</v>
      </c>
      <c r="BX32">
        <v>325654</v>
      </c>
    </row>
    <row r="33" spans="1:76" x14ac:dyDescent="0.3">
      <c r="A33">
        <v>353276</v>
      </c>
      <c r="C33">
        <v>1</v>
      </c>
      <c r="D33">
        <v>1</v>
      </c>
      <c r="E33">
        <v>1</v>
      </c>
      <c r="F33" t="s">
        <v>49</v>
      </c>
      <c r="G33" t="s">
        <v>50</v>
      </c>
      <c r="H33" t="s">
        <v>289</v>
      </c>
      <c r="I33" t="s">
        <v>52</v>
      </c>
      <c r="K33">
        <v>1</v>
      </c>
      <c r="L33" t="s">
        <v>53</v>
      </c>
      <c r="M33">
        <v>103630</v>
      </c>
      <c r="N33" t="s">
        <v>54</v>
      </c>
      <c r="O33" t="s">
        <v>54</v>
      </c>
      <c r="U33" t="s">
        <v>290</v>
      </c>
      <c r="V33" s="1">
        <v>1</v>
      </c>
      <c r="W33" t="s">
        <v>56</v>
      </c>
      <c r="X33" t="s">
        <v>291</v>
      </c>
      <c r="Y33" s="7" t="s">
        <v>282</v>
      </c>
      <c r="Z33" s="2">
        <v>2</v>
      </c>
      <c r="AA33" s="3">
        <v>214</v>
      </c>
      <c r="AB33" t="s">
        <v>291</v>
      </c>
      <c r="AC33" t="s">
        <v>292</v>
      </c>
      <c r="AD33">
        <v>2020</v>
      </c>
      <c r="AE33">
        <v>10</v>
      </c>
      <c r="AF33">
        <v>15</v>
      </c>
      <c r="AG33" t="s">
        <v>162</v>
      </c>
      <c r="AJ33" t="s">
        <v>54</v>
      </c>
      <c r="AK33" t="s">
        <v>61</v>
      </c>
      <c r="AL33">
        <v>259907</v>
      </c>
      <c r="AM33">
        <v>6628025</v>
      </c>
      <c r="AN33" s="3">
        <v>259000</v>
      </c>
      <c r="AO33" s="3">
        <v>6629000</v>
      </c>
      <c r="AP33">
        <v>20</v>
      </c>
      <c r="AR33">
        <v>1010</v>
      </c>
      <c r="AT33" s="5" t="s">
        <v>293</v>
      </c>
      <c r="AU33">
        <v>103630</v>
      </c>
      <c r="AW33" s="6" t="s">
        <v>63</v>
      </c>
      <c r="AX33">
        <v>1</v>
      </c>
      <c r="AY33" t="s">
        <v>64</v>
      </c>
      <c r="AZ33" t="s">
        <v>294</v>
      </c>
      <c r="BA33" t="s">
        <v>295</v>
      </c>
      <c r="BB33">
        <v>1010</v>
      </c>
      <c r="BC33" t="s">
        <v>67</v>
      </c>
      <c r="BD33" t="s">
        <v>68</v>
      </c>
      <c r="BF33" s="5">
        <v>44119.9448148148</v>
      </c>
      <c r="BG33" s="8" t="s">
        <v>69</v>
      </c>
      <c r="BI33">
        <v>6</v>
      </c>
      <c r="BJ33">
        <v>253433</v>
      </c>
      <c r="BL33" t="s">
        <v>296</v>
      </c>
      <c r="BX33">
        <v>353276</v>
      </c>
    </row>
    <row r="34" spans="1:76" x14ac:dyDescent="0.3">
      <c r="A34">
        <v>355478</v>
      </c>
      <c r="C34">
        <v>1</v>
      </c>
      <c r="D34">
        <v>1</v>
      </c>
      <c r="E34">
        <v>1</v>
      </c>
      <c r="F34" t="s">
        <v>49</v>
      </c>
      <c r="G34" t="s">
        <v>99</v>
      </c>
      <c r="H34" t="s">
        <v>297</v>
      </c>
      <c r="I34" t="s">
        <v>2</v>
      </c>
      <c r="K34">
        <v>1</v>
      </c>
      <c r="L34" t="s">
        <v>53</v>
      </c>
      <c r="M34">
        <v>103630</v>
      </c>
      <c r="N34" t="s">
        <v>54</v>
      </c>
      <c r="O34" t="s">
        <v>54</v>
      </c>
      <c r="U34" t="s">
        <v>298</v>
      </c>
      <c r="V34" s="1">
        <v>1</v>
      </c>
      <c r="W34" t="s">
        <v>56</v>
      </c>
      <c r="X34" t="s">
        <v>291</v>
      </c>
      <c r="Y34" s="7" t="s">
        <v>282</v>
      </c>
      <c r="Z34" s="2">
        <v>2</v>
      </c>
      <c r="AA34" s="3">
        <v>214</v>
      </c>
      <c r="AB34" t="s">
        <v>291</v>
      </c>
      <c r="AC34" t="s">
        <v>299</v>
      </c>
      <c r="AD34">
        <v>2018</v>
      </c>
      <c r="AE34">
        <v>5</v>
      </c>
      <c r="AF34">
        <v>16</v>
      </c>
      <c r="AG34" t="s">
        <v>300</v>
      </c>
      <c r="AH34" t="s">
        <v>300</v>
      </c>
      <c r="AJ34" t="s">
        <v>54</v>
      </c>
      <c r="AK34" t="s">
        <v>61</v>
      </c>
      <c r="AL34">
        <v>260300</v>
      </c>
      <c r="AM34">
        <v>6628729</v>
      </c>
      <c r="AN34" s="3">
        <v>261000</v>
      </c>
      <c r="AO34" s="3">
        <v>6629000</v>
      </c>
      <c r="AP34">
        <v>361</v>
      </c>
      <c r="AR34">
        <v>8</v>
      </c>
      <c r="AS34" t="s">
        <v>104</v>
      </c>
      <c r="AU34">
        <v>103630</v>
      </c>
      <c r="AW34" s="6" t="s">
        <v>63</v>
      </c>
      <c r="AX34">
        <v>1</v>
      </c>
      <c r="AY34" t="s">
        <v>64</v>
      </c>
      <c r="AZ34" t="s">
        <v>301</v>
      </c>
      <c r="BA34" t="s">
        <v>302</v>
      </c>
      <c r="BB34">
        <v>8</v>
      </c>
      <c r="BC34" t="s">
        <v>108</v>
      </c>
      <c r="BD34" t="s">
        <v>109</v>
      </c>
      <c r="BF34" s="5">
        <v>43431</v>
      </c>
      <c r="BG34" s="8" t="s">
        <v>69</v>
      </c>
      <c r="BI34">
        <v>3</v>
      </c>
      <c r="BJ34">
        <v>468408</v>
      </c>
      <c r="BL34" t="s">
        <v>303</v>
      </c>
      <c r="BN34" t="s">
        <v>304</v>
      </c>
      <c r="BX34">
        <v>355478</v>
      </c>
    </row>
    <row r="35" spans="1:76" x14ac:dyDescent="0.3">
      <c r="A35">
        <v>378395</v>
      </c>
      <c r="C35">
        <v>1</v>
      </c>
      <c r="D35">
        <v>1</v>
      </c>
      <c r="E35">
        <v>1</v>
      </c>
      <c r="F35" t="s">
        <v>49</v>
      </c>
      <c r="G35" t="s">
        <v>278</v>
      </c>
      <c r="H35" t="s">
        <v>305</v>
      </c>
      <c r="I35" t="s">
        <v>52</v>
      </c>
      <c r="K35">
        <v>1</v>
      </c>
      <c r="L35" t="s">
        <v>53</v>
      </c>
      <c r="M35">
        <v>103630</v>
      </c>
      <c r="N35" t="s">
        <v>54</v>
      </c>
      <c r="O35" t="s">
        <v>54</v>
      </c>
      <c r="U35" t="s">
        <v>306</v>
      </c>
      <c r="V35" s="1">
        <v>1</v>
      </c>
      <c r="W35" t="s">
        <v>56</v>
      </c>
      <c r="X35" t="s">
        <v>291</v>
      </c>
      <c r="Y35" s="7" t="s">
        <v>282</v>
      </c>
      <c r="Z35" s="2">
        <v>2</v>
      </c>
      <c r="AA35" s="3">
        <v>214</v>
      </c>
      <c r="AB35" t="s">
        <v>291</v>
      </c>
      <c r="AC35" t="s">
        <v>291</v>
      </c>
      <c r="AD35">
        <v>2020</v>
      </c>
      <c r="AE35">
        <v>6</v>
      </c>
      <c r="AF35">
        <v>3</v>
      </c>
      <c r="AG35" t="s">
        <v>284</v>
      </c>
      <c r="AH35" t="s">
        <v>284</v>
      </c>
      <c r="AJ35" t="s">
        <v>54</v>
      </c>
      <c r="AK35" t="s">
        <v>61</v>
      </c>
      <c r="AL35">
        <v>262887</v>
      </c>
      <c r="AM35">
        <v>6620706</v>
      </c>
      <c r="AN35" s="3">
        <v>263000</v>
      </c>
      <c r="AO35" s="3">
        <v>6621000</v>
      </c>
      <c r="AP35">
        <v>5</v>
      </c>
      <c r="AR35">
        <v>267</v>
      </c>
      <c r="AT35" s="5"/>
      <c r="AU35">
        <v>103630</v>
      </c>
      <c r="AW35" s="6" t="s">
        <v>63</v>
      </c>
      <c r="AX35">
        <v>1</v>
      </c>
      <c r="AY35" t="s">
        <v>64</v>
      </c>
      <c r="AZ35" t="s">
        <v>307</v>
      </c>
      <c r="BA35" t="s">
        <v>305</v>
      </c>
      <c r="BB35">
        <v>267</v>
      </c>
      <c r="BC35" t="s">
        <v>286</v>
      </c>
      <c r="BD35" t="s">
        <v>287</v>
      </c>
      <c r="BF35" s="5">
        <v>43985</v>
      </c>
      <c r="BG35" s="8" t="s">
        <v>69</v>
      </c>
      <c r="BI35">
        <v>5</v>
      </c>
      <c r="BJ35">
        <v>332454</v>
      </c>
      <c r="BL35" t="s">
        <v>308</v>
      </c>
      <c r="BX35">
        <v>378395</v>
      </c>
    </row>
    <row r="36" spans="1:76" x14ac:dyDescent="0.3">
      <c r="A36">
        <v>302893</v>
      </c>
      <c r="C36">
        <v>1</v>
      </c>
      <c r="D36">
        <v>1</v>
      </c>
      <c r="E36">
        <v>1</v>
      </c>
      <c r="F36" t="s">
        <v>49</v>
      </c>
      <c r="G36" t="s">
        <v>50</v>
      </c>
      <c r="H36" t="s">
        <v>309</v>
      </c>
      <c r="I36" s="9" t="str">
        <f>HYPERLINK(AT36,"Foto")</f>
        <v>Foto</v>
      </c>
      <c r="K36">
        <v>1</v>
      </c>
      <c r="L36" t="s">
        <v>53</v>
      </c>
      <c r="M36">
        <v>103630</v>
      </c>
      <c r="N36" t="s">
        <v>54</v>
      </c>
      <c r="O36" t="s">
        <v>54</v>
      </c>
      <c r="U36" t="s">
        <v>310</v>
      </c>
      <c r="V36" s="1">
        <v>1</v>
      </c>
      <c r="W36" t="s">
        <v>56</v>
      </c>
      <c r="X36" t="s">
        <v>311</v>
      </c>
      <c r="Y36" s="7" t="s">
        <v>282</v>
      </c>
      <c r="Z36" s="2">
        <v>2</v>
      </c>
      <c r="AA36" s="3">
        <v>215</v>
      </c>
      <c r="AB36" s="3" t="s">
        <v>311</v>
      </c>
      <c r="AC36" t="s">
        <v>312</v>
      </c>
      <c r="AD36">
        <v>2020</v>
      </c>
      <c r="AE36">
        <v>4</v>
      </c>
      <c r="AF36">
        <v>30</v>
      </c>
      <c r="AG36" t="s">
        <v>313</v>
      </c>
      <c r="AJ36" t="s">
        <v>54</v>
      </c>
      <c r="AK36" t="s">
        <v>61</v>
      </c>
      <c r="AL36">
        <v>250308</v>
      </c>
      <c r="AM36">
        <v>6626595</v>
      </c>
      <c r="AN36" s="3">
        <v>251000</v>
      </c>
      <c r="AO36" s="3">
        <v>6627000</v>
      </c>
      <c r="AP36">
        <v>38</v>
      </c>
      <c r="AR36">
        <v>1010</v>
      </c>
      <c r="AT36" s="5" t="s">
        <v>314</v>
      </c>
      <c r="AU36">
        <v>103630</v>
      </c>
      <c r="AW36" s="6" t="s">
        <v>63</v>
      </c>
      <c r="AX36">
        <v>1</v>
      </c>
      <c r="AY36" t="s">
        <v>64</v>
      </c>
      <c r="AZ36" t="s">
        <v>315</v>
      </c>
      <c r="BA36" t="s">
        <v>316</v>
      </c>
      <c r="BB36">
        <v>1010</v>
      </c>
      <c r="BC36" t="s">
        <v>67</v>
      </c>
      <c r="BD36" t="s">
        <v>68</v>
      </c>
      <c r="BE36">
        <v>1</v>
      </c>
      <c r="BF36" s="5">
        <v>44276.519201388903</v>
      </c>
      <c r="BG36" s="8" t="s">
        <v>69</v>
      </c>
      <c r="BI36">
        <v>6</v>
      </c>
      <c r="BJ36">
        <v>266715</v>
      </c>
      <c r="BL36" t="s">
        <v>317</v>
      </c>
      <c r="BX36">
        <v>302893</v>
      </c>
    </row>
    <row r="37" spans="1:76" x14ac:dyDescent="0.3">
      <c r="A37">
        <v>320479</v>
      </c>
      <c r="C37">
        <v>1</v>
      </c>
      <c r="D37">
        <v>1</v>
      </c>
      <c r="E37">
        <v>1</v>
      </c>
      <c r="F37" t="s">
        <v>49</v>
      </c>
      <c r="G37" t="s">
        <v>222</v>
      </c>
      <c r="H37" t="s">
        <v>318</v>
      </c>
      <c r="I37" t="s">
        <v>52</v>
      </c>
      <c r="K37">
        <v>1</v>
      </c>
      <c r="L37" t="s">
        <v>53</v>
      </c>
      <c r="M37">
        <v>103630</v>
      </c>
      <c r="N37" t="s">
        <v>54</v>
      </c>
      <c r="O37" t="s">
        <v>54</v>
      </c>
      <c r="U37" t="s">
        <v>319</v>
      </c>
      <c r="V37" s="1">
        <v>1</v>
      </c>
      <c r="W37" t="s">
        <v>56</v>
      </c>
      <c r="X37" t="s">
        <v>311</v>
      </c>
      <c r="Y37" s="7" t="s">
        <v>282</v>
      </c>
      <c r="Z37" s="2">
        <v>2</v>
      </c>
      <c r="AA37" s="3">
        <v>215</v>
      </c>
      <c r="AB37" s="3" t="s">
        <v>311</v>
      </c>
      <c r="AC37" t="s">
        <v>320</v>
      </c>
      <c r="AD37">
        <v>2019</v>
      </c>
      <c r="AE37">
        <v>5</v>
      </c>
      <c r="AF37">
        <v>8</v>
      </c>
      <c r="AG37" t="s">
        <v>321</v>
      </c>
      <c r="AH37" t="s">
        <v>322</v>
      </c>
      <c r="AJ37" t="s">
        <v>54</v>
      </c>
      <c r="AK37" t="s">
        <v>61</v>
      </c>
      <c r="AL37">
        <v>254317</v>
      </c>
      <c r="AM37">
        <v>6622094</v>
      </c>
      <c r="AN37" s="3">
        <v>255000</v>
      </c>
      <c r="AO37" s="3">
        <v>6623000</v>
      </c>
      <c r="AP37">
        <v>10</v>
      </c>
      <c r="AR37">
        <v>59</v>
      </c>
      <c r="AU37">
        <v>103630</v>
      </c>
      <c r="AW37" s="6" t="s">
        <v>63</v>
      </c>
      <c r="AX37">
        <v>1</v>
      </c>
      <c r="AY37" t="s">
        <v>64</v>
      </c>
      <c r="AZ37" t="s">
        <v>323</v>
      </c>
      <c r="BA37" t="s">
        <v>318</v>
      </c>
      <c r="BB37">
        <v>59</v>
      </c>
      <c r="BC37" t="s">
        <v>222</v>
      </c>
      <c r="BD37" t="s">
        <v>229</v>
      </c>
      <c r="BF37" s="5">
        <v>43961</v>
      </c>
      <c r="BG37" s="8" t="s">
        <v>69</v>
      </c>
      <c r="BI37">
        <v>4</v>
      </c>
      <c r="BJ37">
        <v>392335</v>
      </c>
      <c r="BL37" t="s">
        <v>324</v>
      </c>
      <c r="BX37">
        <v>320479</v>
      </c>
    </row>
    <row r="38" spans="1:76" x14ac:dyDescent="0.3">
      <c r="A38">
        <v>313182</v>
      </c>
      <c r="C38">
        <v>1</v>
      </c>
      <c r="D38">
        <v>1</v>
      </c>
      <c r="E38">
        <v>1</v>
      </c>
      <c r="F38" t="s">
        <v>49</v>
      </c>
      <c r="G38" t="s">
        <v>1</v>
      </c>
      <c r="H38" t="s">
        <v>325</v>
      </c>
      <c r="I38" t="s">
        <v>2</v>
      </c>
      <c r="K38">
        <v>1</v>
      </c>
      <c r="L38" t="s">
        <v>53</v>
      </c>
      <c r="M38">
        <v>103630</v>
      </c>
      <c r="N38" t="s">
        <v>54</v>
      </c>
      <c r="O38" t="s">
        <v>54</v>
      </c>
      <c r="U38" t="s">
        <v>326</v>
      </c>
      <c r="V38" s="1">
        <v>1</v>
      </c>
      <c r="W38" t="s">
        <v>56</v>
      </c>
      <c r="X38" t="s">
        <v>327</v>
      </c>
      <c r="Y38" s="7" t="s">
        <v>282</v>
      </c>
      <c r="Z38" s="2">
        <v>2</v>
      </c>
      <c r="AA38" s="3">
        <v>216</v>
      </c>
      <c r="AB38" s="3" t="s">
        <v>327</v>
      </c>
      <c r="AC38" t="s">
        <v>328</v>
      </c>
      <c r="AD38">
        <v>2016</v>
      </c>
      <c r="AE38">
        <v>5</v>
      </c>
      <c r="AF38">
        <v>31</v>
      </c>
      <c r="AG38" t="s">
        <v>329</v>
      </c>
      <c r="AH38" t="s">
        <v>329</v>
      </c>
      <c r="AJ38" t="s">
        <v>54</v>
      </c>
      <c r="AK38" t="s">
        <v>61</v>
      </c>
      <c r="AL38">
        <v>253095</v>
      </c>
      <c r="AM38">
        <v>6639196</v>
      </c>
      <c r="AN38" s="3">
        <v>253000</v>
      </c>
      <c r="AO38" s="3">
        <v>6639000</v>
      </c>
      <c r="AP38">
        <v>1</v>
      </c>
      <c r="AR38">
        <v>33</v>
      </c>
      <c r="AT38" s="5"/>
      <c r="AU38">
        <v>103630</v>
      </c>
      <c r="AW38" s="6" t="s">
        <v>63</v>
      </c>
      <c r="AX38">
        <v>1</v>
      </c>
      <c r="AY38" t="s">
        <v>64</v>
      </c>
      <c r="AZ38" t="s">
        <v>330</v>
      </c>
      <c r="BA38" t="s">
        <v>331</v>
      </c>
      <c r="BB38">
        <v>33</v>
      </c>
      <c r="BC38" t="s">
        <v>332</v>
      </c>
      <c r="BD38" t="s">
        <v>109</v>
      </c>
      <c r="BF38" s="5">
        <v>42796</v>
      </c>
      <c r="BG38" s="8" t="s">
        <v>69</v>
      </c>
      <c r="BI38">
        <v>4</v>
      </c>
      <c r="BJ38">
        <v>353594</v>
      </c>
      <c r="BL38" t="s">
        <v>333</v>
      </c>
      <c r="BN38" t="s">
        <v>334</v>
      </c>
      <c r="BX38">
        <v>313182</v>
      </c>
    </row>
    <row r="39" spans="1:76" x14ac:dyDescent="0.3">
      <c r="A39">
        <v>348628</v>
      </c>
      <c r="C39">
        <v>1</v>
      </c>
      <c r="D39">
        <v>1</v>
      </c>
      <c r="E39">
        <v>1</v>
      </c>
      <c r="F39" t="s">
        <v>49</v>
      </c>
      <c r="G39" t="s">
        <v>146</v>
      </c>
      <c r="H39" t="s">
        <v>335</v>
      </c>
      <c r="I39" s="9" t="str">
        <f>HYPERLINK(AT39,"Obs")</f>
        <v>Obs</v>
      </c>
      <c r="K39">
        <v>1</v>
      </c>
      <c r="L39" t="s">
        <v>53</v>
      </c>
      <c r="M39">
        <v>103630</v>
      </c>
      <c r="N39" t="s">
        <v>54</v>
      </c>
      <c r="O39" t="s">
        <v>54</v>
      </c>
      <c r="U39" t="s">
        <v>336</v>
      </c>
      <c r="V39" s="1">
        <v>1</v>
      </c>
      <c r="W39" t="s">
        <v>56</v>
      </c>
      <c r="X39" t="s">
        <v>327</v>
      </c>
      <c r="Y39" s="7" t="s">
        <v>282</v>
      </c>
      <c r="Z39" s="2">
        <v>2</v>
      </c>
      <c r="AA39" s="3">
        <v>216</v>
      </c>
      <c r="AB39" s="3" t="s">
        <v>327</v>
      </c>
      <c r="AD39">
        <v>2021</v>
      </c>
      <c r="AE39">
        <v>5</v>
      </c>
      <c r="AF39">
        <v>9</v>
      </c>
      <c r="AG39" t="s">
        <v>337</v>
      </c>
      <c r="AH39" t="s">
        <v>337</v>
      </c>
      <c r="AJ39" t="s">
        <v>54</v>
      </c>
      <c r="AK39" t="s">
        <v>61</v>
      </c>
      <c r="AL39">
        <v>258849</v>
      </c>
      <c r="AM39">
        <v>6634749</v>
      </c>
      <c r="AN39" s="3">
        <v>259000</v>
      </c>
      <c r="AO39" s="3">
        <v>6635000</v>
      </c>
      <c r="AP39">
        <v>0</v>
      </c>
      <c r="AR39">
        <v>40</v>
      </c>
      <c r="AS39" t="s">
        <v>338</v>
      </c>
      <c r="AT39" t="s">
        <v>339</v>
      </c>
      <c r="AU39">
        <v>103630</v>
      </c>
      <c r="AW39" s="6" t="s">
        <v>63</v>
      </c>
      <c r="AX39">
        <v>1</v>
      </c>
      <c r="AY39" t="s">
        <v>64</v>
      </c>
      <c r="AZ39" t="s">
        <v>340</v>
      </c>
      <c r="BB39">
        <v>40</v>
      </c>
      <c r="BC39" t="s">
        <v>154</v>
      </c>
      <c r="BD39" t="s">
        <v>155</v>
      </c>
      <c r="BE39">
        <v>1</v>
      </c>
      <c r="BF39" s="5">
        <v>44325.659560185202</v>
      </c>
      <c r="BG39" s="8" t="s">
        <v>69</v>
      </c>
      <c r="BI39">
        <v>4</v>
      </c>
      <c r="BJ39">
        <v>379312</v>
      </c>
      <c r="BL39" t="s">
        <v>341</v>
      </c>
      <c r="BX39">
        <v>348628</v>
      </c>
    </row>
    <row r="40" spans="1:76" x14ac:dyDescent="0.3">
      <c r="A40">
        <v>391944</v>
      </c>
      <c r="C40">
        <v>1</v>
      </c>
      <c r="D40">
        <v>1</v>
      </c>
      <c r="E40">
        <v>1</v>
      </c>
      <c r="F40" t="s">
        <v>49</v>
      </c>
      <c r="G40" t="s">
        <v>50</v>
      </c>
      <c r="H40" t="s">
        <v>342</v>
      </c>
      <c r="I40" t="s">
        <v>52</v>
      </c>
      <c r="K40">
        <v>1</v>
      </c>
      <c r="L40" t="s">
        <v>53</v>
      </c>
      <c r="M40">
        <v>103630</v>
      </c>
      <c r="N40" t="s">
        <v>54</v>
      </c>
      <c r="O40" t="s">
        <v>54</v>
      </c>
      <c r="U40" t="s">
        <v>343</v>
      </c>
      <c r="V40" s="1">
        <v>1</v>
      </c>
      <c r="W40" t="s">
        <v>56</v>
      </c>
      <c r="X40" t="s">
        <v>344</v>
      </c>
      <c r="Y40" s="7" t="s">
        <v>282</v>
      </c>
      <c r="Z40" s="2">
        <v>2</v>
      </c>
      <c r="AA40" s="3">
        <v>217</v>
      </c>
      <c r="AB40" t="s">
        <v>345</v>
      </c>
      <c r="AC40" t="s">
        <v>346</v>
      </c>
      <c r="AD40">
        <v>2019</v>
      </c>
      <c r="AE40">
        <v>10</v>
      </c>
      <c r="AF40">
        <v>20</v>
      </c>
      <c r="AG40" t="s">
        <v>347</v>
      </c>
      <c r="AJ40" t="s">
        <v>54</v>
      </c>
      <c r="AK40" t="s">
        <v>61</v>
      </c>
      <c r="AL40">
        <v>265282</v>
      </c>
      <c r="AM40">
        <v>6633397</v>
      </c>
      <c r="AN40" s="3">
        <v>265000</v>
      </c>
      <c r="AO40" s="3">
        <v>6633000</v>
      </c>
      <c r="AP40">
        <v>10</v>
      </c>
      <c r="AR40">
        <v>1010</v>
      </c>
      <c r="AS40" t="s">
        <v>348</v>
      </c>
      <c r="AT40" s="5" t="s">
        <v>349</v>
      </c>
      <c r="AU40">
        <v>103630</v>
      </c>
      <c r="AW40" s="6" t="s">
        <v>63</v>
      </c>
      <c r="AX40">
        <v>1</v>
      </c>
      <c r="AY40" t="s">
        <v>64</v>
      </c>
      <c r="AZ40" t="s">
        <v>350</v>
      </c>
      <c r="BA40" t="s">
        <v>351</v>
      </c>
      <c r="BB40">
        <v>1010</v>
      </c>
      <c r="BC40" t="s">
        <v>67</v>
      </c>
      <c r="BD40" t="s">
        <v>68</v>
      </c>
      <c r="BF40" s="5">
        <v>43758.6334837963</v>
      </c>
      <c r="BG40" s="8" t="s">
        <v>69</v>
      </c>
      <c r="BI40">
        <v>6</v>
      </c>
      <c r="BJ40">
        <v>221170</v>
      </c>
      <c r="BL40" t="s">
        <v>352</v>
      </c>
      <c r="BX40">
        <v>391944</v>
      </c>
    </row>
    <row r="41" spans="1:76" x14ac:dyDescent="0.3">
      <c r="A41">
        <v>270184</v>
      </c>
      <c r="C41">
        <v>1</v>
      </c>
      <c r="D41">
        <v>1</v>
      </c>
      <c r="E41">
        <v>1</v>
      </c>
      <c r="F41" t="s">
        <v>49</v>
      </c>
      <c r="G41" t="s">
        <v>50</v>
      </c>
      <c r="H41" t="s">
        <v>353</v>
      </c>
      <c r="I41" t="s">
        <v>52</v>
      </c>
      <c r="K41">
        <v>1</v>
      </c>
      <c r="L41" t="s">
        <v>53</v>
      </c>
      <c r="M41">
        <v>103630</v>
      </c>
      <c r="N41" t="s">
        <v>54</v>
      </c>
      <c r="O41" t="s">
        <v>54</v>
      </c>
      <c r="U41" t="s">
        <v>354</v>
      </c>
      <c r="V41" s="1">
        <v>1</v>
      </c>
      <c r="W41" t="s">
        <v>56</v>
      </c>
      <c r="X41" t="s">
        <v>355</v>
      </c>
      <c r="Y41" s="7" t="s">
        <v>282</v>
      </c>
      <c r="Z41" s="2">
        <v>2</v>
      </c>
      <c r="AA41" s="3">
        <v>219</v>
      </c>
      <c r="AB41" t="s">
        <v>355</v>
      </c>
      <c r="AC41" t="s">
        <v>356</v>
      </c>
      <c r="AD41">
        <v>2020</v>
      </c>
      <c r="AE41">
        <v>3</v>
      </c>
      <c r="AF41">
        <v>28</v>
      </c>
      <c r="AG41" t="s">
        <v>347</v>
      </c>
      <c r="AJ41" t="s">
        <v>54</v>
      </c>
      <c r="AK41" t="s">
        <v>61</v>
      </c>
      <c r="AL41">
        <v>242537</v>
      </c>
      <c r="AM41">
        <v>6654561</v>
      </c>
      <c r="AN41" s="3">
        <v>243000</v>
      </c>
      <c r="AO41" s="3">
        <v>6655000</v>
      </c>
      <c r="AP41">
        <v>10</v>
      </c>
      <c r="AR41">
        <v>1010</v>
      </c>
      <c r="AS41" t="s">
        <v>357</v>
      </c>
      <c r="AT41" s="5" t="s">
        <v>358</v>
      </c>
      <c r="AU41">
        <v>103630</v>
      </c>
      <c r="AW41" s="6" t="s">
        <v>63</v>
      </c>
      <c r="AX41">
        <v>1</v>
      </c>
      <c r="AY41" t="s">
        <v>64</v>
      </c>
      <c r="AZ41" t="s">
        <v>359</v>
      </c>
      <c r="BA41" t="s">
        <v>360</v>
      </c>
      <c r="BB41">
        <v>1010</v>
      </c>
      <c r="BC41" t="s">
        <v>67</v>
      </c>
      <c r="BD41" t="s">
        <v>68</v>
      </c>
      <c r="BF41" s="5">
        <v>43918.803171296298</v>
      </c>
      <c r="BG41" s="8" t="s">
        <v>69</v>
      </c>
      <c r="BI41">
        <v>6</v>
      </c>
      <c r="BJ41">
        <v>232565</v>
      </c>
      <c r="BL41" t="s">
        <v>361</v>
      </c>
      <c r="BX41">
        <v>270184</v>
      </c>
    </row>
    <row r="42" spans="1:76" x14ac:dyDescent="0.3">
      <c r="A42">
        <v>270185</v>
      </c>
      <c r="C42">
        <v>1</v>
      </c>
      <c r="D42">
        <v>1</v>
      </c>
      <c r="E42">
        <v>2</v>
      </c>
      <c r="F42" t="s">
        <v>49</v>
      </c>
      <c r="G42" t="s">
        <v>50</v>
      </c>
      <c r="H42" t="s">
        <v>362</v>
      </c>
      <c r="I42" t="s">
        <v>52</v>
      </c>
      <c r="K42">
        <v>1</v>
      </c>
      <c r="L42" t="s">
        <v>53</v>
      </c>
      <c r="M42">
        <v>103630</v>
      </c>
      <c r="N42" t="s">
        <v>54</v>
      </c>
      <c r="O42" t="s">
        <v>54</v>
      </c>
      <c r="U42" t="s">
        <v>354</v>
      </c>
      <c r="V42" s="1">
        <v>1</v>
      </c>
      <c r="W42" t="s">
        <v>56</v>
      </c>
      <c r="X42" t="s">
        <v>355</v>
      </c>
      <c r="Y42" s="7" t="s">
        <v>282</v>
      </c>
      <c r="Z42" s="2">
        <v>2</v>
      </c>
      <c r="AA42" s="3">
        <v>219</v>
      </c>
      <c r="AB42" t="s">
        <v>355</v>
      </c>
      <c r="AC42" t="s">
        <v>363</v>
      </c>
      <c r="AD42">
        <v>2020</v>
      </c>
      <c r="AE42">
        <v>4</v>
      </c>
      <c r="AF42">
        <v>9</v>
      </c>
      <c r="AG42" t="s">
        <v>364</v>
      </c>
      <c r="AJ42" t="s">
        <v>54</v>
      </c>
      <c r="AK42" t="s">
        <v>61</v>
      </c>
      <c r="AL42">
        <v>242537</v>
      </c>
      <c r="AM42">
        <v>6654561</v>
      </c>
      <c r="AN42" s="3">
        <v>243000</v>
      </c>
      <c r="AO42" s="3">
        <v>6655000</v>
      </c>
      <c r="AP42">
        <v>10</v>
      </c>
      <c r="AR42">
        <v>1010</v>
      </c>
      <c r="AS42" t="s">
        <v>365</v>
      </c>
      <c r="AT42" s="5" t="s">
        <v>366</v>
      </c>
      <c r="AU42">
        <v>103630</v>
      </c>
      <c r="AW42" s="6" t="s">
        <v>63</v>
      </c>
      <c r="AX42">
        <v>1</v>
      </c>
      <c r="AY42" t="s">
        <v>64</v>
      </c>
      <c r="AZ42" t="s">
        <v>359</v>
      </c>
      <c r="BA42" t="s">
        <v>367</v>
      </c>
      <c r="BB42">
        <v>1010</v>
      </c>
      <c r="BC42" t="s">
        <v>67</v>
      </c>
      <c r="BD42" t="s">
        <v>68</v>
      </c>
      <c r="BF42" s="5">
        <v>43930.790428240703</v>
      </c>
      <c r="BG42" s="8" t="s">
        <v>69</v>
      </c>
      <c r="BI42">
        <v>6</v>
      </c>
      <c r="BJ42">
        <v>233076</v>
      </c>
      <c r="BL42" t="s">
        <v>368</v>
      </c>
      <c r="BX42">
        <v>270185</v>
      </c>
    </row>
    <row r="43" spans="1:76" x14ac:dyDescent="0.3">
      <c r="A43">
        <v>289204</v>
      </c>
      <c r="C43">
        <v>1</v>
      </c>
      <c r="D43">
        <v>1</v>
      </c>
      <c r="E43">
        <v>1</v>
      </c>
      <c r="F43" t="s">
        <v>49</v>
      </c>
      <c r="G43" t="s">
        <v>50</v>
      </c>
      <c r="H43" t="s">
        <v>369</v>
      </c>
      <c r="I43" t="s">
        <v>52</v>
      </c>
      <c r="K43">
        <v>1</v>
      </c>
      <c r="L43" t="s">
        <v>53</v>
      </c>
      <c r="M43">
        <v>103630</v>
      </c>
      <c r="N43" t="s">
        <v>54</v>
      </c>
      <c r="O43" t="s">
        <v>54</v>
      </c>
      <c r="U43" t="s">
        <v>370</v>
      </c>
      <c r="V43" s="1">
        <v>1</v>
      </c>
      <c r="W43" t="s">
        <v>56</v>
      </c>
      <c r="X43" t="s">
        <v>355</v>
      </c>
      <c r="Y43" s="7" t="s">
        <v>282</v>
      </c>
      <c r="Z43" s="2">
        <v>2</v>
      </c>
      <c r="AA43" s="3">
        <v>219</v>
      </c>
      <c r="AB43" t="s">
        <v>355</v>
      </c>
      <c r="AC43" t="s">
        <v>371</v>
      </c>
      <c r="AD43">
        <v>2021</v>
      </c>
      <c r="AE43">
        <v>5</v>
      </c>
      <c r="AF43">
        <v>18</v>
      </c>
      <c r="AG43" t="s">
        <v>372</v>
      </c>
      <c r="AJ43" t="s">
        <v>54</v>
      </c>
      <c r="AK43" t="s">
        <v>61</v>
      </c>
      <c r="AL43">
        <v>246789</v>
      </c>
      <c r="AM43">
        <v>6653266</v>
      </c>
      <c r="AN43" s="3">
        <v>247000</v>
      </c>
      <c r="AO43" s="3">
        <v>6653000</v>
      </c>
      <c r="AP43">
        <v>10</v>
      </c>
      <c r="AR43">
        <v>1010</v>
      </c>
      <c r="AS43" t="s">
        <v>373</v>
      </c>
      <c r="AT43" s="5" t="s">
        <v>374</v>
      </c>
      <c r="AU43">
        <v>103630</v>
      </c>
      <c r="AW43" s="6" t="s">
        <v>63</v>
      </c>
      <c r="AX43">
        <v>1</v>
      </c>
      <c r="AY43" t="s">
        <v>64</v>
      </c>
      <c r="AZ43" t="s">
        <v>375</v>
      </c>
      <c r="BA43" t="s">
        <v>376</v>
      </c>
      <c r="BB43">
        <v>1010</v>
      </c>
      <c r="BC43" t="s">
        <v>67</v>
      </c>
      <c r="BD43" t="s">
        <v>68</v>
      </c>
      <c r="BF43" s="5">
        <v>44334.858749999999</v>
      </c>
      <c r="BG43" s="8" t="s">
        <v>69</v>
      </c>
      <c r="BI43">
        <v>6</v>
      </c>
      <c r="BJ43">
        <v>269162</v>
      </c>
      <c r="BL43" t="s">
        <v>377</v>
      </c>
      <c r="BX43">
        <v>289204</v>
      </c>
    </row>
    <row r="44" spans="1:76" x14ac:dyDescent="0.3">
      <c r="A44">
        <v>291795</v>
      </c>
      <c r="C44">
        <v>1</v>
      </c>
      <c r="D44">
        <v>1</v>
      </c>
      <c r="E44">
        <v>1</v>
      </c>
      <c r="F44" t="s">
        <v>49</v>
      </c>
      <c r="G44" t="s">
        <v>50</v>
      </c>
      <c r="H44" t="s">
        <v>378</v>
      </c>
      <c r="I44" t="s">
        <v>52</v>
      </c>
      <c r="K44">
        <v>1</v>
      </c>
      <c r="L44" t="s">
        <v>53</v>
      </c>
      <c r="M44">
        <v>103630</v>
      </c>
      <c r="N44" t="s">
        <v>54</v>
      </c>
      <c r="O44" t="s">
        <v>54</v>
      </c>
      <c r="U44" t="s">
        <v>379</v>
      </c>
      <c r="V44" s="1">
        <v>1</v>
      </c>
      <c r="W44" t="s">
        <v>56</v>
      </c>
      <c r="X44" t="s">
        <v>355</v>
      </c>
      <c r="Y44" s="7" t="s">
        <v>282</v>
      </c>
      <c r="Z44" s="2">
        <v>2</v>
      </c>
      <c r="AA44" s="3">
        <v>219</v>
      </c>
      <c r="AB44" t="s">
        <v>355</v>
      </c>
      <c r="AC44" t="s">
        <v>380</v>
      </c>
      <c r="AD44">
        <v>2019</v>
      </c>
      <c r="AE44">
        <v>8</v>
      </c>
      <c r="AF44">
        <v>26</v>
      </c>
      <c r="AG44" t="s">
        <v>347</v>
      </c>
      <c r="AJ44" t="s">
        <v>54</v>
      </c>
      <c r="AK44" t="s">
        <v>61</v>
      </c>
      <c r="AL44">
        <v>247203</v>
      </c>
      <c r="AM44">
        <v>6654057</v>
      </c>
      <c r="AN44" s="3">
        <v>247000</v>
      </c>
      <c r="AO44" s="3">
        <v>6655000</v>
      </c>
      <c r="AP44">
        <v>10</v>
      </c>
      <c r="AR44">
        <v>1010</v>
      </c>
      <c r="AS44" t="s">
        <v>381</v>
      </c>
      <c r="AT44" s="5" t="s">
        <v>382</v>
      </c>
      <c r="AU44">
        <v>103630</v>
      </c>
      <c r="AW44" s="6" t="s">
        <v>63</v>
      </c>
      <c r="AX44">
        <v>1</v>
      </c>
      <c r="AY44" t="s">
        <v>64</v>
      </c>
      <c r="AZ44" t="s">
        <v>383</v>
      </c>
      <c r="BA44" t="s">
        <v>384</v>
      </c>
      <c r="BB44">
        <v>1010</v>
      </c>
      <c r="BC44" t="s">
        <v>67</v>
      </c>
      <c r="BD44" t="s">
        <v>68</v>
      </c>
      <c r="BF44" s="5">
        <v>43713.546527777798</v>
      </c>
      <c r="BG44" s="8" t="s">
        <v>69</v>
      </c>
      <c r="BI44">
        <v>6</v>
      </c>
      <c r="BJ44">
        <v>216341</v>
      </c>
      <c r="BL44" t="s">
        <v>385</v>
      </c>
      <c r="BX44">
        <v>291795</v>
      </c>
    </row>
    <row r="45" spans="1:76" x14ac:dyDescent="0.3">
      <c r="A45">
        <v>291869</v>
      </c>
      <c r="C45">
        <v>1</v>
      </c>
      <c r="D45">
        <v>1</v>
      </c>
      <c r="E45">
        <v>2</v>
      </c>
      <c r="F45" t="s">
        <v>49</v>
      </c>
      <c r="G45" t="s">
        <v>50</v>
      </c>
      <c r="H45" t="s">
        <v>386</v>
      </c>
      <c r="I45" t="s">
        <v>52</v>
      </c>
      <c r="K45">
        <v>1</v>
      </c>
      <c r="L45" t="s">
        <v>53</v>
      </c>
      <c r="M45">
        <v>103630</v>
      </c>
      <c r="N45" t="s">
        <v>54</v>
      </c>
      <c r="O45" t="s">
        <v>54</v>
      </c>
      <c r="U45" t="s">
        <v>379</v>
      </c>
      <c r="V45" s="1">
        <v>1</v>
      </c>
      <c r="W45" t="s">
        <v>56</v>
      </c>
      <c r="X45" t="s">
        <v>355</v>
      </c>
      <c r="Y45" s="7" t="s">
        <v>282</v>
      </c>
      <c r="Z45" s="2">
        <v>2</v>
      </c>
      <c r="AA45" s="3">
        <v>219</v>
      </c>
      <c r="AB45" t="s">
        <v>355</v>
      </c>
      <c r="AC45" t="s">
        <v>387</v>
      </c>
      <c r="AD45">
        <v>2019</v>
      </c>
      <c r="AE45">
        <v>11</v>
      </c>
      <c r="AF45">
        <v>23</v>
      </c>
      <c r="AG45" t="s">
        <v>347</v>
      </c>
      <c r="AJ45" t="s">
        <v>54</v>
      </c>
      <c r="AK45" t="s">
        <v>61</v>
      </c>
      <c r="AL45">
        <v>247215</v>
      </c>
      <c r="AM45">
        <v>6655436</v>
      </c>
      <c r="AN45" s="3">
        <v>247000</v>
      </c>
      <c r="AO45" s="3">
        <v>6655000</v>
      </c>
      <c r="AP45">
        <v>10</v>
      </c>
      <c r="AR45">
        <v>1010</v>
      </c>
      <c r="AS45" t="s">
        <v>388</v>
      </c>
      <c r="AT45" s="5" t="s">
        <v>389</v>
      </c>
      <c r="AU45">
        <v>103630</v>
      </c>
      <c r="AW45" s="6" t="s">
        <v>63</v>
      </c>
      <c r="AX45">
        <v>1</v>
      </c>
      <c r="AY45" t="s">
        <v>64</v>
      </c>
      <c r="AZ45" t="s">
        <v>390</v>
      </c>
      <c r="BA45" t="s">
        <v>391</v>
      </c>
      <c r="BB45">
        <v>1010</v>
      </c>
      <c r="BC45" t="s">
        <v>67</v>
      </c>
      <c r="BD45" t="s">
        <v>68</v>
      </c>
      <c r="BF45" s="5">
        <v>43792.885613425897</v>
      </c>
      <c r="BG45" s="8" t="s">
        <v>69</v>
      </c>
      <c r="BI45">
        <v>6</v>
      </c>
      <c r="BJ45">
        <v>226816</v>
      </c>
      <c r="BL45" t="s">
        <v>392</v>
      </c>
      <c r="BX45">
        <v>291869</v>
      </c>
    </row>
    <row r="46" spans="1:76" x14ac:dyDescent="0.3">
      <c r="A46">
        <v>293314</v>
      </c>
      <c r="C46">
        <v>1</v>
      </c>
      <c r="D46">
        <v>1</v>
      </c>
      <c r="E46">
        <v>3</v>
      </c>
      <c r="F46" t="s">
        <v>49</v>
      </c>
      <c r="G46" t="s">
        <v>50</v>
      </c>
      <c r="H46" t="s">
        <v>393</v>
      </c>
      <c r="I46" t="s">
        <v>52</v>
      </c>
      <c r="K46">
        <v>1</v>
      </c>
      <c r="L46" t="s">
        <v>53</v>
      </c>
      <c r="M46">
        <v>103630</v>
      </c>
      <c r="N46" t="s">
        <v>54</v>
      </c>
      <c r="O46" t="s">
        <v>54</v>
      </c>
      <c r="U46" t="s">
        <v>379</v>
      </c>
      <c r="V46" s="1">
        <v>1</v>
      </c>
      <c r="W46" t="s">
        <v>56</v>
      </c>
      <c r="X46" t="s">
        <v>355</v>
      </c>
      <c r="Y46" s="7" t="s">
        <v>282</v>
      </c>
      <c r="Z46" s="2">
        <v>2</v>
      </c>
      <c r="AA46" s="3">
        <v>219</v>
      </c>
      <c r="AB46" t="s">
        <v>355</v>
      </c>
      <c r="AC46" t="s">
        <v>394</v>
      </c>
      <c r="AD46">
        <v>2020</v>
      </c>
      <c r="AE46">
        <v>8</v>
      </c>
      <c r="AF46">
        <v>3</v>
      </c>
      <c r="AG46" t="s">
        <v>347</v>
      </c>
      <c r="AJ46" t="s">
        <v>54</v>
      </c>
      <c r="AK46" t="s">
        <v>61</v>
      </c>
      <c r="AL46">
        <v>247468</v>
      </c>
      <c r="AM46">
        <v>6654379</v>
      </c>
      <c r="AN46" s="3">
        <v>247000</v>
      </c>
      <c r="AO46" s="3">
        <v>6655000</v>
      </c>
      <c r="AP46">
        <v>10</v>
      </c>
      <c r="AR46">
        <v>1010</v>
      </c>
      <c r="AS46" t="s">
        <v>357</v>
      </c>
      <c r="AT46" s="5" t="s">
        <v>395</v>
      </c>
      <c r="AU46">
        <v>103630</v>
      </c>
      <c r="AW46" s="6" t="s">
        <v>63</v>
      </c>
      <c r="AX46">
        <v>1</v>
      </c>
      <c r="AY46" t="s">
        <v>64</v>
      </c>
      <c r="AZ46" t="s">
        <v>396</v>
      </c>
      <c r="BA46" t="s">
        <v>397</v>
      </c>
      <c r="BB46">
        <v>1010</v>
      </c>
      <c r="BC46" t="s">
        <v>67</v>
      </c>
      <c r="BD46" t="s">
        <v>68</v>
      </c>
      <c r="BF46" s="5">
        <v>44047.443368055603</v>
      </c>
      <c r="BG46" s="8" t="s">
        <v>69</v>
      </c>
      <c r="BI46">
        <v>6</v>
      </c>
      <c r="BJ46">
        <v>244775</v>
      </c>
      <c r="BL46" t="s">
        <v>398</v>
      </c>
      <c r="BX46">
        <v>293314</v>
      </c>
    </row>
    <row r="47" spans="1:76" x14ac:dyDescent="0.3">
      <c r="A47">
        <v>291796</v>
      </c>
      <c r="C47">
        <v>1</v>
      </c>
      <c r="D47">
        <v>1</v>
      </c>
      <c r="E47">
        <v>4</v>
      </c>
      <c r="F47" t="s">
        <v>49</v>
      </c>
      <c r="G47" t="s">
        <v>50</v>
      </c>
      <c r="H47" t="s">
        <v>399</v>
      </c>
      <c r="I47" t="s">
        <v>52</v>
      </c>
      <c r="K47">
        <v>1</v>
      </c>
      <c r="L47" t="s">
        <v>53</v>
      </c>
      <c r="M47">
        <v>103630</v>
      </c>
      <c r="N47" t="s">
        <v>54</v>
      </c>
      <c r="O47" t="s">
        <v>54</v>
      </c>
      <c r="U47" t="s">
        <v>379</v>
      </c>
      <c r="V47" s="1">
        <v>1</v>
      </c>
      <c r="W47" t="s">
        <v>56</v>
      </c>
      <c r="X47" t="s">
        <v>355</v>
      </c>
      <c r="Y47" s="7" t="s">
        <v>282</v>
      </c>
      <c r="Z47" s="2">
        <v>2</v>
      </c>
      <c r="AA47" s="3">
        <v>219</v>
      </c>
      <c r="AB47" t="s">
        <v>355</v>
      </c>
      <c r="AC47" t="s">
        <v>400</v>
      </c>
      <c r="AD47">
        <v>2020</v>
      </c>
      <c r="AE47">
        <v>9</v>
      </c>
      <c r="AF47">
        <v>5</v>
      </c>
      <c r="AG47" t="s">
        <v>372</v>
      </c>
      <c r="AJ47" t="s">
        <v>54</v>
      </c>
      <c r="AK47" t="s">
        <v>61</v>
      </c>
      <c r="AL47">
        <v>247203</v>
      </c>
      <c r="AM47">
        <v>6654057</v>
      </c>
      <c r="AN47" s="3">
        <v>247000</v>
      </c>
      <c r="AO47" s="3">
        <v>6655000</v>
      </c>
      <c r="AP47">
        <v>10</v>
      </c>
      <c r="AR47">
        <v>1010</v>
      </c>
      <c r="AT47" s="5" t="s">
        <v>401</v>
      </c>
      <c r="AU47">
        <v>103630</v>
      </c>
      <c r="AW47" s="6" t="s">
        <v>63</v>
      </c>
      <c r="AX47">
        <v>1</v>
      </c>
      <c r="AY47" t="s">
        <v>64</v>
      </c>
      <c r="AZ47" t="s">
        <v>383</v>
      </c>
      <c r="BA47" t="s">
        <v>402</v>
      </c>
      <c r="BB47">
        <v>1010</v>
      </c>
      <c r="BC47" t="s">
        <v>67</v>
      </c>
      <c r="BD47" t="s">
        <v>68</v>
      </c>
      <c r="BF47" s="5">
        <v>44080.421666666698</v>
      </c>
      <c r="BG47" s="8" t="s">
        <v>69</v>
      </c>
      <c r="BI47">
        <v>6</v>
      </c>
      <c r="BJ47">
        <v>249457</v>
      </c>
      <c r="BL47" t="s">
        <v>403</v>
      </c>
      <c r="BX47">
        <v>291796</v>
      </c>
    </row>
    <row r="48" spans="1:76" x14ac:dyDescent="0.3">
      <c r="A48">
        <v>293315</v>
      </c>
      <c r="C48">
        <v>1</v>
      </c>
      <c r="D48">
        <v>1</v>
      </c>
      <c r="E48">
        <v>5</v>
      </c>
      <c r="F48" t="s">
        <v>49</v>
      </c>
      <c r="G48" t="s">
        <v>50</v>
      </c>
      <c r="H48" t="s">
        <v>404</v>
      </c>
      <c r="I48" t="s">
        <v>52</v>
      </c>
      <c r="K48">
        <v>1</v>
      </c>
      <c r="L48" t="s">
        <v>53</v>
      </c>
      <c r="M48">
        <v>103630</v>
      </c>
      <c r="N48" t="s">
        <v>54</v>
      </c>
      <c r="O48" t="s">
        <v>54</v>
      </c>
      <c r="U48" t="s">
        <v>379</v>
      </c>
      <c r="V48" s="1">
        <v>1</v>
      </c>
      <c r="W48" t="s">
        <v>56</v>
      </c>
      <c r="X48" t="s">
        <v>355</v>
      </c>
      <c r="Y48" s="7" t="s">
        <v>282</v>
      </c>
      <c r="Z48" s="2">
        <v>2</v>
      </c>
      <c r="AA48" s="3">
        <v>219</v>
      </c>
      <c r="AB48" t="s">
        <v>355</v>
      </c>
      <c r="AC48" t="s">
        <v>405</v>
      </c>
      <c r="AD48">
        <v>2020</v>
      </c>
      <c r="AE48">
        <v>9</v>
      </c>
      <c r="AF48">
        <v>24</v>
      </c>
      <c r="AG48" t="s">
        <v>347</v>
      </c>
      <c r="AJ48" t="s">
        <v>54</v>
      </c>
      <c r="AK48" t="s">
        <v>61</v>
      </c>
      <c r="AL48">
        <v>247468</v>
      </c>
      <c r="AM48">
        <v>6654379</v>
      </c>
      <c r="AN48" s="3">
        <v>247000</v>
      </c>
      <c r="AO48" s="3">
        <v>6655000</v>
      </c>
      <c r="AP48">
        <v>10</v>
      </c>
      <c r="AR48">
        <v>1010</v>
      </c>
      <c r="AS48" t="s">
        <v>406</v>
      </c>
      <c r="AT48" s="5" t="s">
        <v>407</v>
      </c>
      <c r="AU48">
        <v>103630</v>
      </c>
      <c r="AW48" s="6" t="s">
        <v>63</v>
      </c>
      <c r="AX48">
        <v>1</v>
      </c>
      <c r="AY48" t="s">
        <v>64</v>
      </c>
      <c r="AZ48" t="s">
        <v>396</v>
      </c>
      <c r="BA48" t="s">
        <v>408</v>
      </c>
      <c r="BB48">
        <v>1010</v>
      </c>
      <c r="BC48" t="s">
        <v>67</v>
      </c>
      <c r="BD48" t="s">
        <v>68</v>
      </c>
      <c r="BF48" s="5">
        <v>44098.826261574097</v>
      </c>
      <c r="BG48" s="8" t="s">
        <v>69</v>
      </c>
      <c r="BI48">
        <v>6</v>
      </c>
      <c r="BJ48">
        <v>251326</v>
      </c>
      <c r="BL48" t="s">
        <v>409</v>
      </c>
      <c r="BX48">
        <v>293315</v>
      </c>
    </row>
    <row r="49" spans="1:76" x14ac:dyDescent="0.3">
      <c r="A49">
        <v>293316</v>
      </c>
      <c r="C49">
        <v>1</v>
      </c>
      <c r="D49">
        <v>1</v>
      </c>
      <c r="E49">
        <v>6</v>
      </c>
      <c r="F49" t="s">
        <v>49</v>
      </c>
      <c r="G49" t="s">
        <v>50</v>
      </c>
      <c r="H49" t="s">
        <v>410</v>
      </c>
      <c r="I49" t="s">
        <v>52</v>
      </c>
      <c r="K49">
        <v>1</v>
      </c>
      <c r="L49" t="s">
        <v>53</v>
      </c>
      <c r="M49">
        <v>103630</v>
      </c>
      <c r="N49" t="s">
        <v>54</v>
      </c>
      <c r="O49" t="s">
        <v>54</v>
      </c>
      <c r="U49" t="s">
        <v>379</v>
      </c>
      <c r="V49" s="1">
        <v>1</v>
      </c>
      <c r="W49" t="s">
        <v>56</v>
      </c>
      <c r="X49" t="s">
        <v>355</v>
      </c>
      <c r="Y49" s="7" t="s">
        <v>282</v>
      </c>
      <c r="Z49" s="2">
        <v>2</v>
      </c>
      <c r="AA49" s="3">
        <v>219</v>
      </c>
      <c r="AB49" t="s">
        <v>355</v>
      </c>
      <c r="AC49" t="s">
        <v>411</v>
      </c>
      <c r="AD49">
        <v>2021</v>
      </c>
      <c r="AE49">
        <v>9</v>
      </c>
      <c r="AF49">
        <v>20</v>
      </c>
      <c r="AG49" t="s">
        <v>347</v>
      </c>
      <c r="AJ49" t="s">
        <v>54</v>
      </c>
      <c r="AK49" t="s">
        <v>61</v>
      </c>
      <c r="AL49">
        <v>247468</v>
      </c>
      <c r="AM49">
        <v>6654379</v>
      </c>
      <c r="AN49" s="3">
        <v>247000</v>
      </c>
      <c r="AO49" s="3">
        <v>6655000</v>
      </c>
      <c r="AP49">
        <v>10</v>
      </c>
      <c r="AR49">
        <v>1010</v>
      </c>
      <c r="AS49" t="s">
        <v>412</v>
      </c>
      <c r="AT49" s="5" t="s">
        <v>413</v>
      </c>
      <c r="AU49">
        <v>103630</v>
      </c>
      <c r="AW49" s="6" t="s">
        <v>63</v>
      </c>
      <c r="AX49">
        <v>1</v>
      </c>
      <c r="AY49" t="s">
        <v>64</v>
      </c>
      <c r="AZ49" t="s">
        <v>396</v>
      </c>
      <c r="BA49" t="s">
        <v>414</v>
      </c>
      <c r="BB49">
        <v>1010</v>
      </c>
      <c r="BC49" t="s">
        <v>67</v>
      </c>
      <c r="BD49" t="s">
        <v>68</v>
      </c>
      <c r="BF49" s="5">
        <v>44460.848738425899</v>
      </c>
      <c r="BG49" s="8" t="s">
        <v>69</v>
      </c>
      <c r="BI49">
        <v>6</v>
      </c>
      <c r="BJ49">
        <v>280522</v>
      </c>
      <c r="BL49" t="s">
        <v>415</v>
      </c>
      <c r="BX49">
        <v>293316</v>
      </c>
    </row>
    <row r="50" spans="1:76" x14ac:dyDescent="0.3">
      <c r="A50">
        <v>294659</v>
      </c>
      <c r="C50">
        <v>1</v>
      </c>
      <c r="D50">
        <v>1</v>
      </c>
      <c r="E50">
        <v>1</v>
      </c>
      <c r="F50" t="s">
        <v>49</v>
      </c>
      <c r="G50" t="s">
        <v>50</v>
      </c>
      <c r="H50" t="s">
        <v>416</v>
      </c>
      <c r="I50" t="s">
        <v>52</v>
      </c>
      <c r="K50">
        <v>1</v>
      </c>
      <c r="L50" t="s">
        <v>53</v>
      </c>
      <c r="M50">
        <v>103630</v>
      </c>
      <c r="N50" t="s">
        <v>54</v>
      </c>
      <c r="O50" t="s">
        <v>54</v>
      </c>
      <c r="U50" t="s">
        <v>417</v>
      </c>
      <c r="V50" s="1">
        <v>1</v>
      </c>
      <c r="W50" t="s">
        <v>56</v>
      </c>
      <c r="X50" t="s">
        <v>355</v>
      </c>
      <c r="Y50" s="7" t="s">
        <v>282</v>
      </c>
      <c r="Z50" s="2">
        <v>2</v>
      </c>
      <c r="AA50" s="3">
        <v>219</v>
      </c>
      <c r="AB50" t="s">
        <v>355</v>
      </c>
      <c r="AC50" t="s">
        <v>418</v>
      </c>
      <c r="AD50">
        <v>2021</v>
      </c>
      <c r="AE50">
        <v>4</v>
      </c>
      <c r="AF50">
        <v>20</v>
      </c>
      <c r="AG50" t="s">
        <v>347</v>
      </c>
      <c r="AJ50" t="s">
        <v>54</v>
      </c>
      <c r="AK50" t="s">
        <v>61</v>
      </c>
      <c r="AL50">
        <v>247708</v>
      </c>
      <c r="AM50">
        <v>6656145</v>
      </c>
      <c r="AN50" s="3">
        <v>247000</v>
      </c>
      <c r="AO50" s="3">
        <v>6657000</v>
      </c>
      <c r="AP50">
        <v>10</v>
      </c>
      <c r="AR50">
        <v>1010</v>
      </c>
      <c r="AS50" t="s">
        <v>419</v>
      </c>
      <c r="AT50" s="5" t="s">
        <v>420</v>
      </c>
      <c r="AU50">
        <v>103630</v>
      </c>
      <c r="AW50" s="6" t="s">
        <v>63</v>
      </c>
      <c r="AX50">
        <v>1</v>
      </c>
      <c r="AY50" t="s">
        <v>64</v>
      </c>
      <c r="AZ50" t="s">
        <v>421</v>
      </c>
      <c r="BA50" t="s">
        <v>422</v>
      </c>
      <c r="BB50">
        <v>1010</v>
      </c>
      <c r="BC50" t="s">
        <v>67</v>
      </c>
      <c r="BD50" t="s">
        <v>68</v>
      </c>
      <c r="BF50" s="5">
        <v>44306.842662037001</v>
      </c>
      <c r="BG50" s="8" t="s">
        <v>69</v>
      </c>
      <c r="BI50">
        <v>6</v>
      </c>
      <c r="BJ50">
        <v>267530</v>
      </c>
      <c r="BL50" t="s">
        <v>423</v>
      </c>
      <c r="BX50">
        <v>294659</v>
      </c>
    </row>
    <row r="51" spans="1:76" x14ac:dyDescent="0.3">
      <c r="A51">
        <v>306472</v>
      </c>
      <c r="C51">
        <v>1</v>
      </c>
      <c r="D51">
        <v>1</v>
      </c>
      <c r="E51">
        <v>1</v>
      </c>
      <c r="F51" t="s">
        <v>49</v>
      </c>
      <c r="G51" t="s">
        <v>50</v>
      </c>
      <c r="H51" t="s">
        <v>424</v>
      </c>
      <c r="I51" t="s">
        <v>52</v>
      </c>
      <c r="K51">
        <v>1</v>
      </c>
      <c r="L51" t="s">
        <v>53</v>
      </c>
      <c r="M51">
        <v>103630</v>
      </c>
      <c r="N51" t="s">
        <v>54</v>
      </c>
      <c r="O51" t="s">
        <v>54</v>
      </c>
      <c r="U51" t="s">
        <v>425</v>
      </c>
      <c r="V51" s="1">
        <v>1</v>
      </c>
      <c r="W51" t="s">
        <v>56</v>
      </c>
      <c r="X51" t="s">
        <v>355</v>
      </c>
      <c r="Y51" s="7" t="s">
        <v>282</v>
      </c>
      <c r="Z51" s="2">
        <v>2</v>
      </c>
      <c r="AA51" s="3">
        <v>219</v>
      </c>
      <c r="AB51" t="s">
        <v>355</v>
      </c>
      <c r="AC51" t="s">
        <v>426</v>
      </c>
      <c r="AD51">
        <v>2019</v>
      </c>
      <c r="AE51">
        <v>4</v>
      </c>
      <c r="AF51">
        <v>29</v>
      </c>
      <c r="AG51" t="s">
        <v>347</v>
      </c>
      <c r="AJ51" t="s">
        <v>54</v>
      </c>
      <c r="AK51" t="s">
        <v>61</v>
      </c>
      <c r="AL51">
        <v>251492</v>
      </c>
      <c r="AM51">
        <v>6652088</v>
      </c>
      <c r="AN51" s="3">
        <v>251000</v>
      </c>
      <c r="AO51" s="3">
        <v>6653000</v>
      </c>
      <c r="AP51">
        <v>10</v>
      </c>
      <c r="AR51">
        <v>1010</v>
      </c>
      <c r="AS51" t="s">
        <v>427</v>
      </c>
      <c r="AT51" s="5" t="s">
        <v>428</v>
      </c>
      <c r="AU51">
        <v>103630</v>
      </c>
      <c r="AW51" s="6" t="s">
        <v>63</v>
      </c>
      <c r="AX51">
        <v>1</v>
      </c>
      <c r="AY51" t="s">
        <v>64</v>
      </c>
      <c r="AZ51" t="s">
        <v>429</v>
      </c>
      <c r="BA51" t="s">
        <v>430</v>
      </c>
      <c r="BB51">
        <v>1010</v>
      </c>
      <c r="BC51" t="s">
        <v>67</v>
      </c>
      <c r="BD51" t="s">
        <v>68</v>
      </c>
      <c r="BF51" s="5">
        <v>43713.546527777798</v>
      </c>
      <c r="BG51" s="8" t="s">
        <v>69</v>
      </c>
      <c r="BI51">
        <v>6</v>
      </c>
      <c r="BJ51">
        <v>196736</v>
      </c>
      <c r="BL51" t="s">
        <v>431</v>
      </c>
      <c r="BX51">
        <v>306472</v>
      </c>
    </row>
    <row r="52" spans="1:76" x14ac:dyDescent="0.3">
      <c r="A52">
        <v>306473</v>
      </c>
      <c r="C52">
        <v>1</v>
      </c>
      <c r="D52">
        <v>1</v>
      </c>
      <c r="E52">
        <v>2</v>
      </c>
      <c r="F52" t="s">
        <v>49</v>
      </c>
      <c r="G52" t="s">
        <v>50</v>
      </c>
      <c r="H52" t="s">
        <v>432</v>
      </c>
      <c r="I52" t="s">
        <v>52</v>
      </c>
      <c r="K52">
        <v>1</v>
      </c>
      <c r="L52" t="s">
        <v>53</v>
      </c>
      <c r="M52">
        <v>103630</v>
      </c>
      <c r="N52" t="s">
        <v>54</v>
      </c>
      <c r="O52" t="s">
        <v>54</v>
      </c>
      <c r="U52" t="s">
        <v>425</v>
      </c>
      <c r="V52" s="1">
        <v>1</v>
      </c>
      <c r="W52" t="s">
        <v>56</v>
      </c>
      <c r="X52" t="s">
        <v>355</v>
      </c>
      <c r="Y52" s="7" t="s">
        <v>282</v>
      </c>
      <c r="Z52" s="2">
        <v>2</v>
      </c>
      <c r="AA52" s="3">
        <v>219</v>
      </c>
      <c r="AB52" t="s">
        <v>355</v>
      </c>
      <c r="AC52" t="s">
        <v>433</v>
      </c>
      <c r="AD52">
        <v>2019</v>
      </c>
      <c r="AE52">
        <v>5</v>
      </c>
      <c r="AF52">
        <v>9</v>
      </c>
      <c r="AG52" t="s">
        <v>347</v>
      </c>
      <c r="AJ52" t="s">
        <v>54</v>
      </c>
      <c r="AK52" t="s">
        <v>61</v>
      </c>
      <c r="AL52">
        <v>251492</v>
      </c>
      <c r="AM52">
        <v>6652088</v>
      </c>
      <c r="AN52" s="3">
        <v>251000</v>
      </c>
      <c r="AO52" s="3">
        <v>6653000</v>
      </c>
      <c r="AP52">
        <v>10</v>
      </c>
      <c r="AR52">
        <v>1010</v>
      </c>
      <c r="AS52" t="s">
        <v>434</v>
      </c>
      <c r="AT52" s="5" t="s">
        <v>435</v>
      </c>
      <c r="AU52">
        <v>103630</v>
      </c>
      <c r="AW52" s="6" t="s">
        <v>63</v>
      </c>
      <c r="AX52">
        <v>1</v>
      </c>
      <c r="AY52" t="s">
        <v>64</v>
      </c>
      <c r="AZ52" t="s">
        <v>429</v>
      </c>
      <c r="BA52" t="s">
        <v>436</v>
      </c>
      <c r="BB52">
        <v>1010</v>
      </c>
      <c r="BC52" t="s">
        <v>67</v>
      </c>
      <c r="BD52" t="s">
        <v>68</v>
      </c>
      <c r="BF52" s="5">
        <v>43713.546527777798</v>
      </c>
      <c r="BG52" s="8" t="s">
        <v>69</v>
      </c>
      <c r="BI52">
        <v>6</v>
      </c>
      <c r="BJ52">
        <v>197455</v>
      </c>
      <c r="BL52" t="s">
        <v>437</v>
      </c>
      <c r="BX52">
        <v>306473</v>
      </c>
    </row>
    <row r="53" spans="1:76" x14ac:dyDescent="0.3">
      <c r="A53">
        <v>306460</v>
      </c>
      <c r="C53">
        <v>1</v>
      </c>
      <c r="D53">
        <v>1</v>
      </c>
      <c r="E53">
        <v>3</v>
      </c>
      <c r="F53" t="s">
        <v>49</v>
      </c>
      <c r="G53" t="s">
        <v>50</v>
      </c>
      <c r="H53" t="s">
        <v>438</v>
      </c>
      <c r="I53" t="s">
        <v>52</v>
      </c>
      <c r="K53">
        <v>1</v>
      </c>
      <c r="L53" t="s">
        <v>53</v>
      </c>
      <c r="M53">
        <v>103630</v>
      </c>
      <c r="N53" t="s">
        <v>54</v>
      </c>
      <c r="O53" t="s">
        <v>54</v>
      </c>
      <c r="U53" t="s">
        <v>425</v>
      </c>
      <c r="V53" s="1">
        <v>1</v>
      </c>
      <c r="W53" t="s">
        <v>56</v>
      </c>
      <c r="X53" t="s">
        <v>355</v>
      </c>
      <c r="Y53" s="7" t="s">
        <v>282</v>
      </c>
      <c r="Z53" s="2">
        <v>2</v>
      </c>
      <c r="AA53" s="3">
        <v>219</v>
      </c>
      <c r="AB53" t="s">
        <v>355</v>
      </c>
      <c r="AC53" t="s">
        <v>439</v>
      </c>
      <c r="AD53">
        <v>2019</v>
      </c>
      <c r="AE53">
        <v>6</v>
      </c>
      <c r="AF53">
        <v>11</v>
      </c>
      <c r="AG53" t="s">
        <v>347</v>
      </c>
      <c r="AJ53" t="s">
        <v>54</v>
      </c>
      <c r="AK53" t="s">
        <v>61</v>
      </c>
      <c r="AL53">
        <v>251488</v>
      </c>
      <c r="AM53">
        <v>6652104</v>
      </c>
      <c r="AN53" s="3">
        <v>251000</v>
      </c>
      <c r="AO53" s="3">
        <v>6653000</v>
      </c>
      <c r="AP53">
        <v>10</v>
      </c>
      <c r="AR53">
        <v>1010</v>
      </c>
      <c r="AS53" t="s">
        <v>427</v>
      </c>
      <c r="AT53" s="5" t="s">
        <v>440</v>
      </c>
      <c r="AU53">
        <v>103630</v>
      </c>
      <c r="AW53" s="6" t="s">
        <v>63</v>
      </c>
      <c r="AX53">
        <v>1</v>
      </c>
      <c r="AY53" t="s">
        <v>64</v>
      </c>
      <c r="AZ53" t="s">
        <v>441</v>
      </c>
      <c r="BA53" t="s">
        <v>442</v>
      </c>
      <c r="BB53">
        <v>1010</v>
      </c>
      <c r="BC53" t="s">
        <v>67</v>
      </c>
      <c r="BD53" t="s">
        <v>68</v>
      </c>
      <c r="BF53" s="5">
        <v>43713.546527777798</v>
      </c>
      <c r="BG53" s="8" t="s">
        <v>69</v>
      </c>
      <c r="BI53">
        <v>6</v>
      </c>
      <c r="BJ53">
        <v>202132</v>
      </c>
      <c r="BL53" t="s">
        <v>443</v>
      </c>
      <c r="BX53">
        <v>306460</v>
      </c>
    </row>
    <row r="54" spans="1:76" x14ac:dyDescent="0.3">
      <c r="A54">
        <v>308897</v>
      </c>
      <c r="C54">
        <v>1</v>
      </c>
      <c r="D54">
        <v>1</v>
      </c>
      <c r="E54">
        <v>1</v>
      </c>
      <c r="F54" t="s">
        <v>49</v>
      </c>
      <c r="G54" t="s">
        <v>222</v>
      </c>
      <c r="H54" t="s">
        <v>444</v>
      </c>
      <c r="I54" t="s">
        <v>52</v>
      </c>
      <c r="K54">
        <v>1</v>
      </c>
      <c r="L54" t="s">
        <v>53</v>
      </c>
      <c r="M54">
        <v>103630</v>
      </c>
      <c r="N54" t="s">
        <v>54</v>
      </c>
      <c r="O54" t="s">
        <v>54</v>
      </c>
      <c r="U54" t="s">
        <v>445</v>
      </c>
      <c r="V54" s="1">
        <v>1</v>
      </c>
      <c r="W54" t="s">
        <v>56</v>
      </c>
      <c r="X54" t="s">
        <v>355</v>
      </c>
      <c r="Y54" s="7" t="s">
        <v>282</v>
      </c>
      <c r="Z54" s="2">
        <v>2</v>
      </c>
      <c r="AA54" s="3">
        <v>219</v>
      </c>
      <c r="AB54" t="s">
        <v>355</v>
      </c>
      <c r="AC54" t="s">
        <v>446</v>
      </c>
      <c r="AD54">
        <v>2015</v>
      </c>
      <c r="AE54">
        <v>6</v>
      </c>
      <c r="AF54">
        <v>12</v>
      </c>
      <c r="AG54" t="s">
        <v>321</v>
      </c>
      <c r="AH54" t="s">
        <v>322</v>
      </c>
      <c r="AJ54" t="s">
        <v>54</v>
      </c>
      <c r="AK54" t="s">
        <v>61</v>
      </c>
      <c r="AL54">
        <v>252221</v>
      </c>
      <c r="AM54">
        <v>6647305</v>
      </c>
      <c r="AN54" s="3">
        <v>253000</v>
      </c>
      <c r="AO54" s="3">
        <v>6647000</v>
      </c>
      <c r="AP54">
        <v>10</v>
      </c>
      <c r="AR54">
        <v>59</v>
      </c>
      <c r="AU54">
        <v>103630</v>
      </c>
      <c r="AW54" s="6" t="s">
        <v>63</v>
      </c>
      <c r="AX54">
        <v>1</v>
      </c>
      <c r="AY54" t="s">
        <v>64</v>
      </c>
      <c r="AZ54" t="s">
        <v>447</v>
      </c>
      <c r="BA54" t="s">
        <v>444</v>
      </c>
      <c r="BB54">
        <v>59</v>
      </c>
      <c r="BC54" t="s">
        <v>222</v>
      </c>
      <c r="BD54" t="s">
        <v>229</v>
      </c>
      <c r="BF54" s="5">
        <v>43961</v>
      </c>
      <c r="BG54" s="8" t="s">
        <v>69</v>
      </c>
      <c r="BI54">
        <v>4</v>
      </c>
      <c r="BJ54">
        <v>387525</v>
      </c>
      <c r="BL54" t="s">
        <v>448</v>
      </c>
      <c r="BX54">
        <v>308897</v>
      </c>
    </row>
    <row r="55" spans="1:76" x14ac:dyDescent="0.3">
      <c r="A55">
        <v>323639</v>
      </c>
      <c r="C55">
        <v>1</v>
      </c>
      <c r="D55">
        <v>1</v>
      </c>
      <c r="E55">
        <v>1</v>
      </c>
      <c r="F55" t="s">
        <v>49</v>
      </c>
      <c r="G55" t="s">
        <v>50</v>
      </c>
      <c r="H55" t="s">
        <v>449</v>
      </c>
      <c r="I55" t="s">
        <v>52</v>
      </c>
      <c r="K55">
        <v>1</v>
      </c>
      <c r="L55" t="s">
        <v>53</v>
      </c>
      <c r="M55">
        <v>103630</v>
      </c>
      <c r="N55" t="s">
        <v>54</v>
      </c>
      <c r="O55" t="s">
        <v>54</v>
      </c>
      <c r="U55" t="s">
        <v>450</v>
      </c>
      <c r="V55" s="1">
        <v>1</v>
      </c>
      <c r="W55" t="s">
        <v>56</v>
      </c>
      <c r="X55" t="s">
        <v>355</v>
      </c>
      <c r="Y55" s="7" t="s">
        <v>282</v>
      </c>
      <c r="Z55" s="2">
        <v>2</v>
      </c>
      <c r="AA55" s="3">
        <v>219</v>
      </c>
      <c r="AB55" t="s">
        <v>355</v>
      </c>
      <c r="AC55" t="s">
        <v>451</v>
      </c>
      <c r="AD55">
        <v>2019</v>
      </c>
      <c r="AE55">
        <v>3</v>
      </c>
      <c r="AF55">
        <v>18</v>
      </c>
      <c r="AG55" t="s">
        <v>347</v>
      </c>
      <c r="AJ55" t="s">
        <v>54</v>
      </c>
      <c r="AK55" t="s">
        <v>61</v>
      </c>
      <c r="AL55">
        <v>254921</v>
      </c>
      <c r="AM55">
        <v>6646115</v>
      </c>
      <c r="AN55" s="3">
        <v>255000</v>
      </c>
      <c r="AO55" s="3">
        <v>6647000</v>
      </c>
      <c r="AP55">
        <v>10</v>
      </c>
      <c r="AR55">
        <v>1010</v>
      </c>
      <c r="AS55" t="s">
        <v>452</v>
      </c>
      <c r="AT55" s="5" t="s">
        <v>453</v>
      </c>
      <c r="AU55">
        <v>103630</v>
      </c>
      <c r="AW55" s="6" t="s">
        <v>63</v>
      </c>
      <c r="AX55">
        <v>1</v>
      </c>
      <c r="AY55" t="s">
        <v>64</v>
      </c>
      <c r="AZ55" t="s">
        <v>454</v>
      </c>
      <c r="BA55" t="s">
        <v>455</v>
      </c>
      <c r="BB55">
        <v>1010</v>
      </c>
      <c r="BC55" t="s">
        <v>67</v>
      </c>
      <c r="BD55" t="s">
        <v>68</v>
      </c>
      <c r="BF55" s="5">
        <v>43713.546527777798</v>
      </c>
      <c r="BG55" s="8" t="s">
        <v>69</v>
      </c>
      <c r="BI55">
        <v>6</v>
      </c>
      <c r="BJ55">
        <v>194334</v>
      </c>
      <c r="BL55" t="s">
        <v>456</v>
      </c>
      <c r="BX55">
        <v>323639</v>
      </c>
    </row>
    <row r="56" spans="1:76" x14ac:dyDescent="0.3">
      <c r="A56">
        <v>323000</v>
      </c>
      <c r="C56">
        <v>1</v>
      </c>
      <c r="D56">
        <v>1</v>
      </c>
      <c r="E56">
        <v>2</v>
      </c>
      <c r="F56" t="s">
        <v>49</v>
      </c>
      <c r="G56" t="s">
        <v>50</v>
      </c>
      <c r="H56" t="s">
        <v>457</v>
      </c>
      <c r="I56" t="s">
        <v>52</v>
      </c>
      <c r="K56">
        <v>1</v>
      </c>
      <c r="L56" t="s">
        <v>53</v>
      </c>
      <c r="M56">
        <v>103630</v>
      </c>
      <c r="N56" t="s">
        <v>54</v>
      </c>
      <c r="O56" t="s">
        <v>54</v>
      </c>
      <c r="U56" t="s">
        <v>450</v>
      </c>
      <c r="V56" s="1">
        <v>1</v>
      </c>
      <c r="W56" t="s">
        <v>56</v>
      </c>
      <c r="X56" t="s">
        <v>355</v>
      </c>
      <c r="Y56" s="7" t="s">
        <v>282</v>
      </c>
      <c r="Z56" s="2">
        <v>2</v>
      </c>
      <c r="AA56" s="3">
        <v>219</v>
      </c>
      <c r="AB56" t="s">
        <v>355</v>
      </c>
      <c r="AC56" t="s">
        <v>458</v>
      </c>
      <c r="AD56">
        <v>2020</v>
      </c>
      <c r="AE56">
        <v>5</v>
      </c>
      <c r="AF56">
        <v>22</v>
      </c>
      <c r="AG56" t="s">
        <v>347</v>
      </c>
      <c r="AJ56" t="s">
        <v>54</v>
      </c>
      <c r="AK56" t="s">
        <v>61</v>
      </c>
      <c r="AL56">
        <v>254788</v>
      </c>
      <c r="AM56">
        <v>6646032</v>
      </c>
      <c r="AN56" s="3">
        <v>255000</v>
      </c>
      <c r="AO56" s="3">
        <v>6647000</v>
      </c>
      <c r="AP56">
        <v>10</v>
      </c>
      <c r="AR56">
        <v>1010</v>
      </c>
      <c r="AS56" t="s">
        <v>459</v>
      </c>
      <c r="AT56" s="5" t="s">
        <v>460</v>
      </c>
      <c r="AU56">
        <v>103630</v>
      </c>
      <c r="AW56" s="6" t="s">
        <v>63</v>
      </c>
      <c r="AX56">
        <v>1</v>
      </c>
      <c r="AY56" t="s">
        <v>64</v>
      </c>
      <c r="AZ56" t="s">
        <v>461</v>
      </c>
      <c r="BA56" t="s">
        <v>462</v>
      </c>
      <c r="BB56">
        <v>1010</v>
      </c>
      <c r="BC56" t="s">
        <v>67</v>
      </c>
      <c r="BD56" t="s">
        <v>68</v>
      </c>
      <c r="BF56" s="5">
        <v>43973.830162036997</v>
      </c>
      <c r="BG56" s="8" t="s">
        <v>69</v>
      </c>
      <c r="BI56">
        <v>6</v>
      </c>
      <c r="BJ56">
        <v>236591</v>
      </c>
      <c r="BL56" t="s">
        <v>463</v>
      </c>
      <c r="BX56">
        <v>323000</v>
      </c>
    </row>
    <row r="57" spans="1:76" x14ac:dyDescent="0.3">
      <c r="A57">
        <v>294513</v>
      </c>
      <c r="C57">
        <v>1</v>
      </c>
      <c r="D57">
        <v>1</v>
      </c>
      <c r="E57">
        <v>1</v>
      </c>
      <c r="F57" t="s">
        <v>49</v>
      </c>
      <c r="G57" t="s">
        <v>222</v>
      </c>
      <c r="H57" t="s">
        <v>464</v>
      </c>
      <c r="I57" t="s">
        <v>52</v>
      </c>
      <c r="K57">
        <v>1</v>
      </c>
      <c r="L57" t="s">
        <v>53</v>
      </c>
      <c r="M57">
        <v>103630</v>
      </c>
      <c r="N57" t="s">
        <v>54</v>
      </c>
      <c r="O57" t="s">
        <v>54</v>
      </c>
      <c r="U57" t="s">
        <v>465</v>
      </c>
      <c r="V57" s="1">
        <v>1</v>
      </c>
      <c r="W57" t="s">
        <v>56</v>
      </c>
      <c r="X57" t="s">
        <v>466</v>
      </c>
      <c r="Y57" s="7" t="s">
        <v>282</v>
      </c>
      <c r="Z57" s="2">
        <v>2</v>
      </c>
      <c r="AA57" s="3">
        <v>220</v>
      </c>
      <c r="AB57" s="3" t="s">
        <v>466</v>
      </c>
      <c r="AC57" t="s">
        <v>467</v>
      </c>
      <c r="AD57">
        <v>2013</v>
      </c>
      <c r="AE57">
        <v>7</v>
      </c>
      <c r="AF57">
        <v>5</v>
      </c>
      <c r="AG57" t="s">
        <v>321</v>
      </c>
      <c r="AH57" t="s">
        <v>321</v>
      </c>
      <c r="AJ57" t="s">
        <v>54</v>
      </c>
      <c r="AK57" t="s">
        <v>61</v>
      </c>
      <c r="AL57">
        <v>247677</v>
      </c>
      <c r="AM57">
        <v>6645797</v>
      </c>
      <c r="AN57" s="3">
        <v>247000</v>
      </c>
      <c r="AO57" s="3">
        <v>6645000</v>
      </c>
      <c r="AP57">
        <v>30</v>
      </c>
      <c r="AR57">
        <v>59</v>
      </c>
      <c r="AU57">
        <v>103630</v>
      </c>
      <c r="AW57" s="6" t="s">
        <v>63</v>
      </c>
      <c r="AX57">
        <v>1</v>
      </c>
      <c r="AY57" t="s">
        <v>64</v>
      </c>
      <c r="AZ57" t="s">
        <v>468</v>
      </c>
      <c r="BA57" t="s">
        <v>464</v>
      </c>
      <c r="BB57">
        <v>59</v>
      </c>
      <c r="BC57" t="s">
        <v>222</v>
      </c>
      <c r="BD57" t="s">
        <v>229</v>
      </c>
      <c r="BF57" s="5">
        <v>43961</v>
      </c>
      <c r="BG57" s="8" t="s">
        <v>69</v>
      </c>
      <c r="BI57">
        <v>4</v>
      </c>
      <c r="BJ57">
        <v>386369</v>
      </c>
      <c r="BL57" t="s">
        <v>469</v>
      </c>
      <c r="BX57">
        <v>294513</v>
      </c>
    </row>
    <row r="58" spans="1:76" x14ac:dyDescent="0.3">
      <c r="A58">
        <v>469771</v>
      </c>
      <c r="C58">
        <v>1</v>
      </c>
      <c r="D58">
        <v>1</v>
      </c>
      <c r="E58">
        <v>1</v>
      </c>
      <c r="F58" t="s">
        <v>49</v>
      </c>
      <c r="G58" t="s">
        <v>50</v>
      </c>
      <c r="H58" t="s">
        <v>470</v>
      </c>
      <c r="I58" t="s">
        <v>52</v>
      </c>
      <c r="K58">
        <v>1</v>
      </c>
      <c r="L58" t="s">
        <v>53</v>
      </c>
      <c r="M58">
        <v>103630</v>
      </c>
      <c r="N58" t="s">
        <v>54</v>
      </c>
      <c r="O58" t="s">
        <v>54</v>
      </c>
      <c r="U58" t="s">
        <v>471</v>
      </c>
      <c r="V58" s="1">
        <v>1</v>
      </c>
      <c r="W58" t="s">
        <v>56</v>
      </c>
      <c r="X58" t="s">
        <v>472</v>
      </c>
      <c r="Y58" s="7" t="s">
        <v>282</v>
      </c>
      <c r="Z58" s="2">
        <v>2</v>
      </c>
      <c r="AA58" s="3">
        <v>221</v>
      </c>
      <c r="AB58" t="s">
        <v>472</v>
      </c>
      <c r="AC58" t="s">
        <v>473</v>
      </c>
      <c r="AD58">
        <v>2017</v>
      </c>
      <c r="AE58">
        <v>5</v>
      </c>
      <c r="AF58">
        <v>26</v>
      </c>
      <c r="AG58" t="s">
        <v>474</v>
      </c>
      <c r="AJ58" t="s">
        <v>54</v>
      </c>
      <c r="AK58" t="s">
        <v>61</v>
      </c>
      <c r="AL58">
        <v>295722</v>
      </c>
      <c r="AM58">
        <v>6636097</v>
      </c>
      <c r="AN58" s="3">
        <v>295000</v>
      </c>
      <c r="AO58" s="3">
        <v>6637000</v>
      </c>
      <c r="AP58">
        <v>750</v>
      </c>
      <c r="AR58">
        <v>1010</v>
      </c>
      <c r="AS58" t="s">
        <v>475</v>
      </c>
      <c r="AT58" s="5" t="s">
        <v>476</v>
      </c>
      <c r="AU58">
        <v>103630</v>
      </c>
      <c r="AW58" s="6" t="s">
        <v>63</v>
      </c>
      <c r="AX58">
        <v>1</v>
      </c>
      <c r="AY58" t="s">
        <v>64</v>
      </c>
      <c r="AZ58" t="s">
        <v>477</v>
      </c>
      <c r="BA58" t="s">
        <v>478</v>
      </c>
      <c r="BB58">
        <v>1010</v>
      </c>
      <c r="BC58" t="s">
        <v>67</v>
      </c>
      <c r="BD58" t="s">
        <v>68</v>
      </c>
      <c r="BF58" s="5">
        <v>42886.851481481499</v>
      </c>
      <c r="BG58" s="8" t="s">
        <v>69</v>
      </c>
      <c r="BI58">
        <v>6</v>
      </c>
      <c r="BJ58">
        <v>121908</v>
      </c>
      <c r="BL58" t="s">
        <v>479</v>
      </c>
      <c r="BX58">
        <v>469771</v>
      </c>
    </row>
    <row r="59" spans="1:76" x14ac:dyDescent="0.3">
      <c r="A59">
        <v>443480</v>
      </c>
      <c r="C59">
        <v>1</v>
      </c>
      <c r="D59">
        <v>1</v>
      </c>
      <c r="E59">
        <v>1</v>
      </c>
      <c r="F59" t="s">
        <v>49</v>
      </c>
      <c r="G59" t="s">
        <v>50</v>
      </c>
      <c r="H59" t="s">
        <v>480</v>
      </c>
      <c r="I59" t="s">
        <v>52</v>
      </c>
      <c r="K59">
        <v>1</v>
      </c>
      <c r="L59" t="s">
        <v>53</v>
      </c>
      <c r="M59">
        <v>103630</v>
      </c>
      <c r="N59" t="s">
        <v>54</v>
      </c>
      <c r="O59" t="s">
        <v>54</v>
      </c>
      <c r="U59" t="s">
        <v>481</v>
      </c>
      <c r="V59" s="1">
        <v>1</v>
      </c>
      <c r="W59" t="s">
        <v>56</v>
      </c>
      <c r="X59" t="s">
        <v>482</v>
      </c>
      <c r="Y59" s="7" t="s">
        <v>282</v>
      </c>
      <c r="Z59" s="2">
        <v>2</v>
      </c>
      <c r="AA59" s="3">
        <v>228</v>
      </c>
      <c r="AB59" t="s">
        <v>482</v>
      </c>
      <c r="AC59" t="s">
        <v>483</v>
      </c>
      <c r="AD59">
        <v>2020</v>
      </c>
      <c r="AE59">
        <v>7</v>
      </c>
      <c r="AF59">
        <v>30</v>
      </c>
      <c r="AG59" t="s">
        <v>484</v>
      </c>
      <c r="AJ59" t="s">
        <v>54</v>
      </c>
      <c r="AK59" t="s">
        <v>61</v>
      </c>
      <c r="AL59">
        <v>281383</v>
      </c>
      <c r="AM59">
        <v>6647150</v>
      </c>
      <c r="AN59" s="3">
        <v>281000</v>
      </c>
      <c r="AO59" s="3">
        <v>6647000</v>
      </c>
      <c r="AP59">
        <v>5</v>
      </c>
      <c r="AR59">
        <v>1010</v>
      </c>
      <c r="AT59" s="5" t="s">
        <v>485</v>
      </c>
      <c r="AU59">
        <v>103630</v>
      </c>
      <c r="AW59" s="6" t="s">
        <v>63</v>
      </c>
      <c r="AX59">
        <v>1</v>
      </c>
      <c r="AY59" t="s">
        <v>64</v>
      </c>
      <c r="AZ59" t="s">
        <v>486</v>
      </c>
      <c r="BA59" t="s">
        <v>487</v>
      </c>
      <c r="BB59">
        <v>1010</v>
      </c>
      <c r="BC59" t="s">
        <v>67</v>
      </c>
      <c r="BD59" t="s">
        <v>68</v>
      </c>
      <c r="BF59" s="5">
        <v>44048.6003472222</v>
      </c>
      <c r="BG59" s="8" t="s">
        <v>69</v>
      </c>
      <c r="BI59">
        <v>6</v>
      </c>
      <c r="BJ59">
        <v>244887</v>
      </c>
      <c r="BL59" t="s">
        <v>488</v>
      </c>
      <c r="BX59">
        <v>443480</v>
      </c>
    </row>
    <row r="60" spans="1:76" x14ac:dyDescent="0.3">
      <c r="A60">
        <v>445945</v>
      </c>
      <c r="C60">
        <v>1</v>
      </c>
      <c r="D60">
        <v>1</v>
      </c>
      <c r="E60">
        <v>1</v>
      </c>
      <c r="F60" t="s">
        <v>49</v>
      </c>
      <c r="G60" t="s">
        <v>50</v>
      </c>
      <c r="H60" t="s">
        <v>489</v>
      </c>
      <c r="I60" t="s">
        <v>52</v>
      </c>
      <c r="K60">
        <v>1</v>
      </c>
      <c r="L60" t="s">
        <v>53</v>
      </c>
      <c r="M60">
        <v>103630</v>
      </c>
      <c r="N60" t="s">
        <v>54</v>
      </c>
      <c r="O60" t="s">
        <v>54</v>
      </c>
      <c r="U60" t="s">
        <v>490</v>
      </c>
      <c r="V60" s="1">
        <v>1</v>
      </c>
      <c r="W60" t="s">
        <v>56</v>
      </c>
      <c r="X60" t="s">
        <v>491</v>
      </c>
      <c r="Y60" s="7" t="s">
        <v>282</v>
      </c>
      <c r="Z60" s="2">
        <v>2</v>
      </c>
      <c r="AA60" s="3">
        <v>229</v>
      </c>
      <c r="AB60" s="3" t="s">
        <v>491</v>
      </c>
      <c r="AC60" t="s">
        <v>492</v>
      </c>
      <c r="AD60">
        <v>2018</v>
      </c>
      <c r="AE60">
        <v>4</v>
      </c>
      <c r="AF60">
        <v>26</v>
      </c>
      <c r="AG60" t="s">
        <v>198</v>
      </c>
      <c r="AJ60" t="s">
        <v>54</v>
      </c>
      <c r="AK60" t="s">
        <v>61</v>
      </c>
      <c r="AL60">
        <v>282748</v>
      </c>
      <c r="AM60">
        <v>6639966</v>
      </c>
      <c r="AN60" s="3">
        <v>283000</v>
      </c>
      <c r="AO60" s="3">
        <v>6639000</v>
      </c>
      <c r="AP60">
        <v>9</v>
      </c>
      <c r="AR60">
        <v>1010</v>
      </c>
      <c r="AT60" s="5" t="s">
        <v>493</v>
      </c>
      <c r="AU60">
        <v>103630</v>
      </c>
      <c r="AW60" s="6" t="s">
        <v>63</v>
      </c>
      <c r="AX60">
        <v>1</v>
      </c>
      <c r="AY60" t="s">
        <v>64</v>
      </c>
      <c r="AZ60" t="s">
        <v>494</v>
      </c>
      <c r="BA60" t="s">
        <v>495</v>
      </c>
      <c r="BB60">
        <v>1010</v>
      </c>
      <c r="BC60" t="s">
        <v>67</v>
      </c>
      <c r="BD60" t="s">
        <v>68</v>
      </c>
      <c r="BF60" s="5">
        <v>43223.0085763889</v>
      </c>
      <c r="BG60" s="8" t="s">
        <v>69</v>
      </c>
      <c r="BI60">
        <v>6</v>
      </c>
      <c r="BJ60">
        <v>153539</v>
      </c>
      <c r="BL60" t="s">
        <v>496</v>
      </c>
      <c r="BX60">
        <v>445945</v>
      </c>
    </row>
    <row r="61" spans="1:76" x14ac:dyDescent="0.3">
      <c r="A61">
        <v>428749</v>
      </c>
      <c r="B61">
        <v>1733</v>
      </c>
      <c r="F61" t="s">
        <v>49</v>
      </c>
      <c r="G61" t="s">
        <v>79</v>
      </c>
      <c r="H61" t="s">
        <v>497</v>
      </c>
      <c r="I61" t="s">
        <v>52</v>
      </c>
      <c r="K61">
        <v>1</v>
      </c>
      <c r="L61" t="s">
        <v>53</v>
      </c>
      <c r="M61">
        <v>103630</v>
      </c>
      <c r="N61" t="s">
        <v>54</v>
      </c>
      <c r="O61" t="s">
        <v>54</v>
      </c>
      <c r="U61" t="s">
        <v>498</v>
      </c>
      <c r="V61" s="1">
        <v>1</v>
      </c>
      <c r="W61" t="s">
        <v>56</v>
      </c>
      <c r="X61" t="s">
        <v>499</v>
      </c>
      <c r="Y61" s="7" t="s">
        <v>282</v>
      </c>
      <c r="Z61" s="2">
        <v>2</v>
      </c>
      <c r="AA61" s="3">
        <v>230</v>
      </c>
      <c r="AB61" t="s">
        <v>499</v>
      </c>
      <c r="AC61" t="s">
        <v>500</v>
      </c>
      <c r="AD61">
        <v>2015</v>
      </c>
      <c r="AE61">
        <v>10</v>
      </c>
      <c r="AF61">
        <v>19</v>
      </c>
      <c r="AG61" t="s">
        <v>198</v>
      </c>
      <c r="AJ61" t="s">
        <v>54</v>
      </c>
      <c r="AK61" t="s">
        <v>61</v>
      </c>
      <c r="AL61">
        <v>274245</v>
      </c>
      <c r="AM61">
        <v>6652220</v>
      </c>
      <c r="AN61" s="3">
        <v>275000</v>
      </c>
      <c r="AO61" s="3">
        <v>6653000</v>
      </c>
      <c r="AP61">
        <v>15</v>
      </c>
      <c r="AR61">
        <v>154</v>
      </c>
      <c r="AS61" t="s">
        <v>501</v>
      </c>
      <c r="AT61" s="5"/>
      <c r="AU61">
        <v>103630</v>
      </c>
      <c r="AW61" s="6" t="s">
        <v>63</v>
      </c>
      <c r="AX61">
        <v>1</v>
      </c>
      <c r="AY61" t="s">
        <v>64</v>
      </c>
      <c r="AZ61" t="s">
        <v>502</v>
      </c>
      <c r="BA61" t="s">
        <v>497</v>
      </c>
      <c r="BB61">
        <v>154</v>
      </c>
      <c r="BC61" t="s">
        <v>89</v>
      </c>
      <c r="BD61" t="s">
        <v>90</v>
      </c>
      <c r="BF61" s="5">
        <v>42296</v>
      </c>
      <c r="BG61" s="8" t="s">
        <v>69</v>
      </c>
      <c r="BI61">
        <v>5</v>
      </c>
      <c r="BJ61">
        <v>307740</v>
      </c>
      <c r="BL61" t="s">
        <v>503</v>
      </c>
      <c r="BX61">
        <v>428749</v>
      </c>
    </row>
    <row r="62" spans="1:76" x14ac:dyDescent="0.3">
      <c r="A62">
        <v>458605</v>
      </c>
      <c r="C62">
        <v>1</v>
      </c>
      <c r="D62">
        <v>1</v>
      </c>
      <c r="E62">
        <v>1</v>
      </c>
      <c r="F62" t="s">
        <v>49</v>
      </c>
      <c r="G62" t="s">
        <v>79</v>
      </c>
      <c r="H62" t="s">
        <v>504</v>
      </c>
      <c r="I62" t="s">
        <v>52</v>
      </c>
      <c r="K62">
        <v>1</v>
      </c>
      <c r="L62" t="s">
        <v>53</v>
      </c>
      <c r="M62">
        <v>103630</v>
      </c>
      <c r="N62" t="s">
        <v>54</v>
      </c>
      <c r="O62" t="s">
        <v>54</v>
      </c>
      <c r="U62" t="s">
        <v>505</v>
      </c>
      <c r="V62" s="1">
        <v>1</v>
      </c>
      <c r="W62" t="s">
        <v>56</v>
      </c>
      <c r="X62" t="s">
        <v>506</v>
      </c>
      <c r="Y62" s="7" t="s">
        <v>282</v>
      </c>
      <c r="Z62" s="2">
        <v>2</v>
      </c>
      <c r="AA62" s="3">
        <v>237</v>
      </c>
      <c r="AB62" s="3" t="s">
        <v>506</v>
      </c>
      <c r="AC62" t="s">
        <v>507</v>
      </c>
      <c r="AD62">
        <v>2020</v>
      </c>
      <c r="AE62">
        <v>9</v>
      </c>
      <c r="AF62">
        <v>9</v>
      </c>
      <c r="AG62" t="s">
        <v>508</v>
      </c>
      <c r="AH62" t="s">
        <v>508</v>
      </c>
      <c r="AJ62" t="s">
        <v>54</v>
      </c>
      <c r="AK62" t="s">
        <v>61</v>
      </c>
      <c r="AL62">
        <v>289373</v>
      </c>
      <c r="AM62">
        <v>6687876</v>
      </c>
      <c r="AN62" s="3">
        <v>289000</v>
      </c>
      <c r="AO62" s="3">
        <v>6687000</v>
      </c>
      <c r="AP62">
        <v>125</v>
      </c>
      <c r="AR62">
        <v>322</v>
      </c>
      <c r="AS62" t="s">
        <v>86</v>
      </c>
      <c r="AT62" s="5"/>
      <c r="AU62">
        <v>103630</v>
      </c>
      <c r="AW62" s="6" t="s">
        <v>63</v>
      </c>
      <c r="AX62">
        <v>1</v>
      </c>
      <c r="AY62" t="s">
        <v>64</v>
      </c>
      <c r="AZ62" t="s">
        <v>509</v>
      </c>
      <c r="BA62" t="s">
        <v>510</v>
      </c>
      <c r="BB62">
        <v>322</v>
      </c>
      <c r="BC62" t="s">
        <v>89</v>
      </c>
      <c r="BD62" t="s">
        <v>90</v>
      </c>
      <c r="BF62" s="5">
        <v>44162.391799074103</v>
      </c>
      <c r="BG62" s="8" t="s">
        <v>69</v>
      </c>
      <c r="BI62">
        <v>5</v>
      </c>
      <c r="BJ62">
        <v>335599</v>
      </c>
      <c r="BL62" t="s">
        <v>511</v>
      </c>
      <c r="BX62">
        <v>458605</v>
      </c>
    </row>
    <row r="63" spans="1:76" x14ac:dyDescent="0.3">
      <c r="A63">
        <v>351542</v>
      </c>
      <c r="C63">
        <v>1</v>
      </c>
      <c r="D63">
        <v>1</v>
      </c>
      <c r="E63">
        <v>1</v>
      </c>
      <c r="F63" t="s">
        <v>49</v>
      </c>
      <c r="G63" t="s">
        <v>222</v>
      </c>
      <c r="H63" t="s">
        <v>512</v>
      </c>
      <c r="I63" t="s">
        <v>52</v>
      </c>
      <c r="K63">
        <v>1</v>
      </c>
      <c r="L63" t="s">
        <v>53</v>
      </c>
      <c r="M63">
        <v>103630</v>
      </c>
      <c r="N63" t="s">
        <v>54</v>
      </c>
      <c r="O63" t="s">
        <v>54</v>
      </c>
      <c r="U63" t="s">
        <v>513</v>
      </c>
      <c r="V63" s="1">
        <v>1</v>
      </c>
      <c r="W63" t="s">
        <v>514</v>
      </c>
      <c r="X63" t="s">
        <v>514</v>
      </c>
      <c r="Y63" s="7" t="s">
        <v>282</v>
      </c>
      <c r="Z63" s="2">
        <v>2</v>
      </c>
      <c r="AA63" s="3">
        <v>301</v>
      </c>
      <c r="AB63" s="3" t="s">
        <v>514</v>
      </c>
      <c r="AC63" t="s">
        <v>515</v>
      </c>
      <c r="AD63">
        <v>2019</v>
      </c>
      <c r="AE63">
        <v>8</v>
      </c>
      <c r="AF63">
        <v>27</v>
      </c>
      <c r="AG63" t="s">
        <v>516</v>
      </c>
      <c r="AH63" t="s">
        <v>516</v>
      </c>
      <c r="AJ63" t="s">
        <v>54</v>
      </c>
      <c r="AK63" t="s">
        <v>61</v>
      </c>
      <c r="AL63">
        <v>259395</v>
      </c>
      <c r="AM63">
        <v>6648278</v>
      </c>
      <c r="AN63" s="3">
        <v>259000</v>
      </c>
      <c r="AO63" s="3">
        <v>6649000</v>
      </c>
      <c r="AP63">
        <v>10</v>
      </c>
      <c r="AR63">
        <v>59</v>
      </c>
      <c r="AU63">
        <v>103630</v>
      </c>
      <c r="AW63" s="6" t="s">
        <v>63</v>
      </c>
      <c r="AX63">
        <v>1</v>
      </c>
      <c r="AY63" t="s">
        <v>64</v>
      </c>
      <c r="AZ63" t="s">
        <v>517</v>
      </c>
      <c r="BA63" t="s">
        <v>512</v>
      </c>
      <c r="BB63">
        <v>59</v>
      </c>
      <c r="BC63" t="s">
        <v>222</v>
      </c>
      <c r="BD63" t="s">
        <v>229</v>
      </c>
      <c r="BF63" s="5">
        <v>43961</v>
      </c>
      <c r="BG63" s="8" t="s">
        <v>69</v>
      </c>
      <c r="BI63">
        <v>4</v>
      </c>
      <c r="BJ63">
        <v>392968</v>
      </c>
      <c r="BL63" t="s">
        <v>518</v>
      </c>
      <c r="BX63">
        <v>351542</v>
      </c>
    </row>
    <row r="64" spans="1:76" x14ac:dyDescent="0.3">
      <c r="A64">
        <v>351966</v>
      </c>
      <c r="B64">
        <v>118317</v>
      </c>
      <c r="F64" t="s">
        <v>49</v>
      </c>
      <c r="G64" t="s">
        <v>50</v>
      </c>
      <c r="H64" t="s">
        <v>519</v>
      </c>
      <c r="I64" t="s">
        <v>52</v>
      </c>
      <c r="K64">
        <v>1</v>
      </c>
      <c r="L64" t="s">
        <v>53</v>
      </c>
      <c r="M64">
        <v>103630</v>
      </c>
      <c r="N64" t="s">
        <v>54</v>
      </c>
      <c r="O64" t="s">
        <v>54</v>
      </c>
      <c r="U64" t="s">
        <v>520</v>
      </c>
      <c r="V64" s="1">
        <v>1</v>
      </c>
      <c r="W64" t="s">
        <v>514</v>
      </c>
      <c r="X64" t="s">
        <v>514</v>
      </c>
      <c r="Y64" s="7" t="s">
        <v>282</v>
      </c>
      <c r="Z64" s="2">
        <v>2</v>
      </c>
      <c r="AA64" s="3">
        <v>301</v>
      </c>
      <c r="AB64" s="3" t="s">
        <v>514</v>
      </c>
      <c r="AC64" t="s">
        <v>521</v>
      </c>
      <c r="AD64">
        <v>2016</v>
      </c>
      <c r="AE64">
        <v>5</v>
      </c>
      <c r="AF64">
        <v>13</v>
      </c>
      <c r="AG64" t="s">
        <v>522</v>
      </c>
      <c r="AJ64" t="s">
        <v>54</v>
      </c>
      <c r="AK64" t="s">
        <v>61</v>
      </c>
      <c r="AL64">
        <v>259533</v>
      </c>
      <c r="AM64">
        <v>6650571</v>
      </c>
      <c r="AN64" s="3">
        <v>259000</v>
      </c>
      <c r="AO64" s="3">
        <v>6651000</v>
      </c>
      <c r="AP64">
        <v>100</v>
      </c>
      <c r="AR64">
        <v>1010</v>
      </c>
      <c r="AT64" s="5" t="s">
        <v>523</v>
      </c>
      <c r="AU64">
        <v>103630</v>
      </c>
      <c r="AW64" s="6" t="s">
        <v>63</v>
      </c>
      <c r="AX64">
        <v>1</v>
      </c>
      <c r="AY64" t="s">
        <v>64</v>
      </c>
      <c r="AZ64" t="s">
        <v>524</v>
      </c>
      <c r="BA64" t="s">
        <v>525</v>
      </c>
      <c r="BB64">
        <v>1010</v>
      </c>
      <c r="BC64" t="s">
        <v>67</v>
      </c>
      <c r="BD64" t="s">
        <v>68</v>
      </c>
      <c r="BF64" s="5">
        <v>42503.9081365741</v>
      </c>
      <c r="BG64" s="8" t="s">
        <v>69</v>
      </c>
      <c r="BI64">
        <v>6</v>
      </c>
      <c r="BJ64">
        <v>103063</v>
      </c>
      <c r="BK64">
        <v>32305</v>
      </c>
      <c r="BL64" t="s">
        <v>526</v>
      </c>
      <c r="BX64">
        <v>351966</v>
      </c>
    </row>
    <row r="65" spans="1:76" x14ac:dyDescent="0.3">
      <c r="A65">
        <v>353957</v>
      </c>
      <c r="B65">
        <v>274896</v>
      </c>
      <c r="F65" t="s">
        <v>49</v>
      </c>
      <c r="G65" t="s">
        <v>99</v>
      </c>
      <c r="H65" t="s">
        <v>527</v>
      </c>
      <c r="I65" t="s">
        <v>2</v>
      </c>
      <c r="K65">
        <v>1</v>
      </c>
      <c r="L65" t="s">
        <v>53</v>
      </c>
      <c r="M65">
        <v>103630</v>
      </c>
      <c r="N65" t="s">
        <v>54</v>
      </c>
      <c r="O65" t="s">
        <v>54</v>
      </c>
      <c r="U65" t="s">
        <v>528</v>
      </c>
      <c r="V65" s="1">
        <v>1</v>
      </c>
      <c r="W65" t="s">
        <v>514</v>
      </c>
      <c r="X65" t="s">
        <v>514</v>
      </c>
      <c r="Y65" s="7" t="s">
        <v>282</v>
      </c>
      <c r="Z65" s="2">
        <v>2</v>
      </c>
      <c r="AA65" s="3">
        <v>301</v>
      </c>
      <c r="AB65" s="3" t="s">
        <v>514</v>
      </c>
      <c r="AC65" t="s">
        <v>529</v>
      </c>
      <c r="AD65">
        <v>2013</v>
      </c>
      <c r="AE65">
        <v>10</v>
      </c>
      <c r="AF65">
        <v>27</v>
      </c>
      <c r="AG65" t="s">
        <v>530</v>
      </c>
      <c r="AH65" t="s">
        <v>530</v>
      </c>
      <c r="AJ65" t="s">
        <v>54</v>
      </c>
      <c r="AK65" t="s">
        <v>61</v>
      </c>
      <c r="AL65">
        <v>260046</v>
      </c>
      <c r="AM65">
        <v>6647071</v>
      </c>
      <c r="AN65" s="3">
        <v>261000</v>
      </c>
      <c r="AO65" s="3">
        <v>6647000</v>
      </c>
      <c r="AP65">
        <v>1</v>
      </c>
      <c r="AR65">
        <v>8</v>
      </c>
      <c r="AS65" t="s">
        <v>104</v>
      </c>
      <c r="AU65">
        <v>103630</v>
      </c>
      <c r="AW65" s="6" t="s">
        <v>63</v>
      </c>
      <c r="AX65">
        <v>1</v>
      </c>
      <c r="AY65" t="s">
        <v>64</v>
      </c>
      <c r="AZ65" t="s">
        <v>531</v>
      </c>
      <c r="BA65" t="s">
        <v>532</v>
      </c>
      <c r="BB65">
        <v>8</v>
      </c>
      <c r="BC65" t="s">
        <v>108</v>
      </c>
      <c r="BD65" t="s">
        <v>109</v>
      </c>
      <c r="BF65" s="5">
        <v>42499</v>
      </c>
      <c r="BG65" s="8" t="s">
        <v>69</v>
      </c>
      <c r="BI65">
        <v>3</v>
      </c>
      <c r="BJ65">
        <v>445217</v>
      </c>
      <c r="BK65">
        <v>32304</v>
      </c>
      <c r="BL65" t="s">
        <v>533</v>
      </c>
      <c r="BN65" t="s">
        <v>534</v>
      </c>
      <c r="BX65">
        <v>353957</v>
      </c>
    </row>
    <row r="66" spans="1:76" x14ac:dyDescent="0.3">
      <c r="A66">
        <v>375928</v>
      </c>
      <c r="B66">
        <v>84940</v>
      </c>
      <c r="F66" t="s">
        <v>49</v>
      </c>
      <c r="G66" t="s">
        <v>50</v>
      </c>
      <c r="H66" t="s">
        <v>535</v>
      </c>
      <c r="I66" t="s">
        <v>52</v>
      </c>
      <c r="K66">
        <v>1</v>
      </c>
      <c r="L66" t="s">
        <v>53</v>
      </c>
      <c r="M66">
        <v>103630</v>
      </c>
      <c r="N66" t="s">
        <v>54</v>
      </c>
      <c r="O66" t="s">
        <v>54</v>
      </c>
      <c r="U66" t="s">
        <v>536</v>
      </c>
      <c r="V66" s="1">
        <v>1</v>
      </c>
      <c r="W66" t="s">
        <v>514</v>
      </c>
      <c r="X66" t="s">
        <v>514</v>
      </c>
      <c r="Y66" s="7" t="s">
        <v>282</v>
      </c>
      <c r="Z66" s="2">
        <v>2</v>
      </c>
      <c r="AA66" s="3">
        <v>301</v>
      </c>
      <c r="AB66" s="3" t="s">
        <v>514</v>
      </c>
      <c r="AC66" t="s">
        <v>537</v>
      </c>
      <c r="AD66">
        <v>2013</v>
      </c>
      <c r="AE66">
        <v>6</v>
      </c>
      <c r="AF66">
        <v>18</v>
      </c>
      <c r="AG66" t="s">
        <v>538</v>
      </c>
      <c r="AJ66" t="s">
        <v>54</v>
      </c>
      <c r="AK66" t="s">
        <v>61</v>
      </c>
      <c r="AL66">
        <v>262496</v>
      </c>
      <c r="AM66">
        <v>6644803</v>
      </c>
      <c r="AN66" s="3">
        <v>263000</v>
      </c>
      <c r="AO66" s="3">
        <v>6645000</v>
      </c>
      <c r="AP66">
        <v>25</v>
      </c>
      <c r="AR66">
        <v>1010</v>
      </c>
      <c r="AT66" s="5" t="s">
        <v>539</v>
      </c>
      <c r="AU66">
        <v>103630</v>
      </c>
      <c r="AW66" s="6" t="s">
        <v>63</v>
      </c>
      <c r="AX66">
        <v>1</v>
      </c>
      <c r="AY66" t="s">
        <v>64</v>
      </c>
      <c r="AZ66" t="s">
        <v>540</v>
      </c>
      <c r="BA66" t="s">
        <v>541</v>
      </c>
      <c r="BB66">
        <v>1010</v>
      </c>
      <c r="BC66" t="s">
        <v>67</v>
      </c>
      <c r="BD66" t="s">
        <v>68</v>
      </c>
      <c r="BF66" s="5">
        <v>43709.903472222199</v>
      </c>
      <c r="BG66" s="8" t="s">
        <v>69</v>
      </c>
      <c r="BI66">
        <v>6</v>
      </c>
      <c r="BJ66">
        <v>72397</v>
      </c>
      <c r="BK66">
        <v>32303</v>
      </c>
      <c r="BL66" t="s">
        <v>542</v>
      </c>
      <c r="BX66">
        <v>375928</v>
      </c>
    </row>
    <row r="67" spans="1:76" x14ac:dyDescent="0.3">
      <c r="A67">
        <v>394822</v>
      </c>
      <c r="C67">
        <v>1</v>
      </c>
      <c r="D67">
        <v>1</v>
      </c>
      <c r="E67">
        <v>1</v>
      </c>
      <c r="F67" t="s">
        <v>49</v>
      </c>
      <c r="G67" t="s">
        <v>50</v>
      </c>
      <c r="H67" t="s">
        <v>543</v>
      </c>
      <c r="I67" t="s">
        <v>52</v>
      </c>
      <c r="K67">
        <v>1</v>
      </c>
      <c r="L67" t="s">
        <v>53</v>
      </c>
      <c r="M67">
        <v>103630</v>
      </c>
      <c r="N67" t="s">
        <v>54</v>
      </c>
      <c r="O67" t="s">
        <v>54</v>
      </c>
      <c r="U67" t="s">
        <v>544</v>
      </c>
      <c r="V67" s="1">
        <v>1</v>
      </c>
      <c r="W67" t="s">
        <v>514</v>
      </c>
      <c r="X67" t="s">
        <v>514</v>
      </c>
      <c r="Y67" s="7" t="s">
        <v>282</v>
      </c>
      <c r="Z67" s="2">
        <v>2</v>
      </c>
      <c r="AA67" s="3">
        <v>301</v>
      </c>
      <c r="AB67" s="3" t="s">
        <v>514</v>
      </c>
      <c r="AC67" t="s">
        <v>545</v>
      </c>
      <c r="AD67">
        <v>2019</v>
      </c>
      <c r="AE67">
        <v>4</v>
      </c>
      <c r="AF67">
        <v>28</v>
      </c>
      <c r="AG67" t="s">
        <v>546</v>
      </c>
      <c r="AJ67" t="s">
        <v>54</v>
      </c>
      <c r="AK67" t="s">
        <v>61</v>
      </c>
      <c r="AL67">
        <v>265934</v>
      </c>
      <c r="AM67">
        <v>6648544</v>
      </c>
      <c r="AN67" s="3">
        <v>265000</v>
      </c>
      <c r="AO67" s="3">
        <v>6649000</v>
      </c>
      <c r="AP67">
        <v>5</v>
      </c>
      <c r="AR67">
        <v>1010</v>
      </c>
      <c r="AT67" s="5" t="s">
        <v>547</v>
      </c>
      <c r="AU67">
        <v>103630</v>
      </c>
      <c r="AW67" s="6" t="s">
        <v>63</v>
      </c>
      <c r="AX67">
        <v>1</v>
      </c>
      <c r="AY67" t="s">
        <v>64</v>
      </c>
      <c r="AZ67" t="s">
        <v>548</v>
      </c>
      <c r="BA67" t="s">
        <v>549</v>
      </c>
      <c r="BB67">
        <v>1010</v>
      </c>
      <c r="BC67" t="s">
        <v>67</v>
      </c>
      <c r="BD67" t="s">
        <v>68</v>
      </c>
      <c r="BF67" s="5">
        <v>43929.856261574103</v>
      </c>
      <c r="BG67" s="8" t="s">
        <v>69</v>
      </c>
      <c r="BI67">
        <v>6</v>
      </c>
      <c r="BJ67">
        <v>233005</v>
      </c>
      <c r="BL67" t="s">
        <v>550</v>
      </c>
      <c r="BX67">
        <v>394822</v>
      </c>
    </row>
    <row r="68" spans="1:76" x14ac:dyDescent="0.3">
      <c r="A68">
        <v>386140</v>
      </c>
      <c r="B68">
        <v>48</v>
      </c>
      <c r="F68" t="s">
        <v>49</v>
      </c>
      <c r="G68" t="s">
        <v>79</v>
      </c>
      <c r="H68" t="s">
        <v>551</v>
      </c>
      <c r="I68" t="s">
        <v>52</v>
      </c>
      <c r="K68">
        <v>1</v>
      </c>
      <c r="L68" t="s">
        <v>53</v>
      </c>
      <c r="M68">
        <v>103630</v>
      </c>
      <c r="N68" t="s">
        <v>54</v>
      </c>
      <c r="O68" t="s">
        <v>54</v>
      </c>
      <c r="U68" t="s">
        <v>552</v>
      </c>
      <c r="V68" s="1">
        <v>1</v>
      </c>
      <c r="W68" t="s">
        <v>514</v>
      </c>
      <c r="X68" t="s">
        <v>514</v>
      </c>
      <c r="Y68" s="7" t="s">
        <v>282</v>
      </c>
      <c r="Z68" s="2">
        <v>2</v>
      </c>
      <c r="AA68" s="3">
        <v>301</v>
      </c>
      <c r="AB68" s="3" t="s">
        <v>514</v>
      </c>
      <c r="AC68" t="s">
        <v>553</v>
      </c>
      <c r="AD68">
        <v>2012</v>
      </c>
      <c r="AE68">
        <v>9</v>
      </c>
      <c r="AF68">
        <v>5</v>
      </c>
      <c r="AG68" t="s">
        <v>554</v>
      </c>
      <c r="AJ68" t="s">
        <v>54</v>
      </c>
      <c r="AK68" t="s">
        <v>61</v>
      </c>
      <c r="AL68">
        <v>264013</v>
      </c>
      <c r="AM68">
        <v>6654377</v>
      </c>
      <c r="AN68" s="3">
        <v>265000</v>
      </c>
      <c r="AO68" s="3">
        <v>6655000</v>
      </c>
      <c r="AP68">
        <v>700</v>
      </c>
      <c r="AR68">
        <v>169</v>
      </c>
      <c r="AS68" t="s">
        <v>555</v>
      </c>
      <c r="AT68" s="5"/>
      <c r="AU68">
        <v>103630</v>
      </c>
      <c r="AW68" s="6" t="s">
        <v>63</v>
      </c>
      <c r="AX68">
        <v>1</v>
      </c>
      <c r="AY68" t="s">
        <v>64</v>
      </c>
      <c r="AZ68" t="s">
        <v>556</v>
      </c>
      <c r="BA68" t="s">
        <v>557</v>
      </c>
      <c r="BB68">
        <v>169</v>
      </c>
      <c r="BC68" t="s">
        <v>89</v>
      </c>
      <c r="BD68" t="s">
        <v>90</v>
      </c>
      <c r="BF68" s="5">
        <v>41157</v>
      </c>
      <c r="BG68" s="8" t="s">
        <v>69</v>
      </c>
      <c r="BI68">
        <v>5</v>
      </c>
      <c r="BJ68">
        <v>308307</v>
      </c>
      <c r="BL68" t="s">
        <v>558</v>
      </c>
      <c r="BX68">
        <v>386140</v>
      </c>
    </row>
    <row r="69" spans="1:76" x14ac:dyDescent="0.3">
      <c r="A69">
        <v>403209</v>
      </c>
      <c r="C69">
        <v>1</v>
      </c>
      <c r="D69">
        <v>1</v>
      </c>
      <c r="E69">
        <v>1</v>
      </c>
      <c r="F69" t="s">
        <v>49</v>
      </c>
      <c r="G69" t="s">
        <v>222</v>
      </c>
      <c r="H69" t="s">
        <v>559</v>
      </c>
      <c r="I69" t="s">
        <v>52</v>
      </c>
      <c r="K69">
        <v>1</v>
      </c>
      <c r="L69" t="s">
        <v>53</v>
      </c>
      <c r="M69">
        <v>103630</v>
      </c>
      <c r="N69" t="s">
        <v>54</v>
      </c>
      <c r="O69" t="s">
        <v>54</v>
      </c>
      <c r="U69" t="s">
        <v>560</v>
      </c>
      <c r="V69" s="1">
        <v>1</v>
      </c>
      <c r="W69" t="s">
        <v>514</v>
      </c>
      <c r="X69" t="s">
        <v>514</v>
      </c>
      <c r="Y69" s="7" t="s">
        <v>282</v>
      </c>
      <c r="Z69" s="2">
        <v>2</v>
      </c>
      <c r="AA69" s="3">
        <v>301</v>
      </c>
      <c r="AB69" s="3" t="s">
        <v>514</v>
      </c>
      <c r="AC69" t="s">
        <v>561</v>
      </c>
      <c r="AD69">
        <v>2020</v>
      </c>
      <c r="AE69">
        <v>9</v>
      </c>
      <c r="AF69">
        <v>22</v>
      </c>
      <c r="AG69" t="s">
        <v>516</v>
      </c>
      <c r="AH69" t="s">
        <v>516</v>
      </c>
      <c r="AJ69" t="s">
        <v>54</v>
      </c>
      <c r="AK69" t="s">
        <v>61</v>
      </c>
      <c r="AL69">
        <v>267570</v>
      </c>
      <c r="AM69">
        <v>6647876</v>
      </c>
      <c r="AN69" s="3">
        <v>267000</v>
      </c>
      <c r="AO69" s="3">
        <v>6647000</v>
      </c>
      <c r="AP69">
        <v>5</v>
      </c>
      <c r="AR69">
        <v>59</v>
      </c>
      <c r="AU69">
        <v>103630</v>
      </c>
      <c r="AW69" s="6" t="s">
        <v>63</v>
      </c>
      <c r="AX69">
        <v>1</v>
      </c>
      <c r="AY69" t="s">
        <v>64</v>
      </c>
      <c r="AZ69" t="s">
        <v>562</v>
      </c>
      <c r="BA69" t="s">
        <v>559</v>
      </c>
      <c r="BB69">
        <v>59</v>
      </c>
      <c r="BC69" t="s">
        <v>222</v>
      </c>
      <c r="BD69" t="s">
        <v>229</v>
      </c>
      <c r="BF69" s="5">
        <v>44235</v>
      </c>
      <c r="BG69" s="8" t="s">
        <v>69</v>
      </c>
      <c r="BI69">
        <v>4</v>
      </c>
      <c r="BJ69">
        <v>394566</v>
      </c>
      <c r="BL69" t="s">
        <v>563</v>
      </c>
      <c r="BX69">
        <v>403209</v>
      </c>
    </row>
    <row r="70" spans="1:76" x14ac:dyDescent="0.3">
      <c r="A70">
        <v>464504</v>
      </c>
      <c r="B70">
        <v>90029</v>
      </c>
      <c r="F70" t="s">
        <v>49</v>
      </c>
      <c r="G70" t="s">
        <v>50</v>
      </c>
      <c r="H70" t="s">
        <v>564</v>
      </c>
      <c r="I70" t="s">
        <v>52</v>
      </c>
      <c r="K70">
        <v>1</v>
      </c>
      <c r="L70" t="s">
        <v>53</v>
      </c>
      <c r="M70">
        <v>103630</v>
      </c>
      <c r="N70" t="s">
        <v>54</v>
      </c>
      <c r="O70" t="s">
        <v>54</v>
      </c>
      <c r="U70" t="s">
        <v>565</v>
      </c>
      <c r="V70" s="1">
        <v>1</v>
      </c>
      <c r="W70" t="s">
        <v>566</v>
      </c>
      <c r="X70" t="s">
        <v>567</v>
      </c>
      <c r="Y70" t="s">
        <v>568</v>
      </c>
      <c r="Z70" s="2">
        <v>4</v>
      </c>
      <c r="AA70" s="3">
        <v>403</v>
      </c>
      <c r="AB70" s="3" t="s">
        <v>567</v>
      </c>
      <c r="AC70" t="s">
        <v>569</v>
      </c>
      <c r="AD70">
        <v>2014</v>
      </c>
      <c r="AE70">
        <v>6</v>
      </c>
      <c r="AF70">
        <v>5</v>
      </c>
      <c r="AG70" t="s">
        <v>570</v>
      </c>
      <c r="AJ70" t="s">
        <v>54</v>
      </c>
      <c r="AK70" t="s">
        <v>61</v>
      </c>
      <c r="AL70">
        <v>292664</v>
      </c>
      <c r="AM70">
        <v>6746165</v>
      </c>
      <c r="AN70" s="3">
        <v>293000</v>
      </c>
      <c r="AO70" s="3">
        <v>6747000</v>
      </c>
      <c r="AP70">
        <v>25</v>
      </c>
      <c r="AR70">
        <v>1010</v>
      </c>
      <c r="AT70" s="5" t="s">
        <v>571</v>
      </c>
      <c r="AU70">
        <v>103630</v>
      </c>
      <c r="AW70" s="6" t="s">
        <v>63</v>
      </c>
      <c r="AX70">
        <v>1</v>
      </c>
      <c r="AY70" t="s">
        <v>64</v>
      </c>
      <c r="AZ70" t="s">
        <v>572</v>
      </c>
      <c r="BA70" t="s">
        <v>573</v>
      </c>
      <c r="BB70">
        <v>1010</v>
      </c>
      <c r="BC70" t="s">
        <v>67</v>
      </c>
      <c r="BD70" t="s">
        <v>68</v>
      </c>
      <c r="BF70" s="5">
        <v>43710.332638888904</v>
      </c>
      <c r="BG70" s="8" t="s">
        <v>69</v>
      </c>
      <c r="BI70">
        <v>6</v>
      </c>
      <c r="BJ70">
        <v>77582</v>
      </c>
      <c r="BK70">
        <v>32306</v>
      </c>
      <c r="BL70" t="s">
        <v>574</v>
      </c>
      <c r="BX70">
        <v>464504</v>
      </c>
    </row>
    <row r="71" spans="1:76" x14ac:dyDescent="0.3">
      <c r="A71">
        <v>421319</v>
      </c>
      <c r="C71">
        <v>1</v>
      </c>
      <c r="D71">
        <v>1</v>
      </c>
      <c r="E71">
        <v>1</v>
      </c>
      <c r="F71" t="s">
        <v>49</v>
      </c>
      <c r="G71" t="s">
        <v>50</v>
      </c>
      <c r="H71" t="s">
        <v>575</v>
      </c>
      <c r="I71" t="s">
        <v>52</v>
      </c>
      <c r="K71">
        <v>1</v>
      </c>
      <c r="L71" t="s">
        <v>53</v>
      </c>
      <c r="M71">
        <v>103630</v>
      </c>
      <c r="N71" t="s">
        <v>54</v>
      </c>
      <c r="O71" t="s">
        <v>54</v>
      </c>
      <c r="U71" t="s">
        <v>576</v>
      </c>
      <c r="V71" s="1">
        <v>1</v>
      </c>
      <c r="W71" t="s">
        <v>566</v>
      </c>
      <c r="X71" t="s">
        <v>577</v>
      </c>
      <c r="Y71" t="s">
        <v>568</v>
      </c>
      <c r="Z71" s="2">
        <v>4</v>
      </c>
      <c r="AA71" s="3">
        <v>412</v>
      </c>
      <c r="AB71" s="3" t="s">
        <v>577</v>
      </c>
      <c r="AC71" t="s">
        <v>578</v>
      </c>
      <c r="AD71">
        <v>2020</v>
      </c>
      <c r="AE71">
        <v>5</v>
      </c>
      <c r="AF71">
        <v>19</v>
      </c>
      <c r="AG71" t="s">
        <v>579</v>
      </c>
      <c r="AJ71" t="s">
        <v>54</v>
      </c>
      <c r="AK71" t="s">
        <v>61</v>
      </c>
      <c r="AL71">
        <v>271884</v>
      </c>
      <c r="AM71">
        <v>6760384</v>
      </c>
      <c r="AN71" s="3">
        <v>271000</v>
      </c>
      <c r="AO71" s="3">
        <v>6761000</v>
      </c>
      <c r="AP71">
        <v>5</v>
      </c>
      <c r="AR71">
        <v>1010</v>
      </c>
      <c r="AT71" s="5" t="s">
        <v>580</v>
      </c>
      <c r="AU71">
        <v>103630</v>
      </c>
      <c r="AW71" s="6" t="s">
        <v>63</v>
      </c>
      <c r="AX71">
        <v>1</v>
      </c>
      <c r="AY71" t="s">
        <v>64</v>
      </c>
      <c r="AZ71" t="s">
        <v>581</v>
      </c>
      <c r="BA71" t="s">
        <v>582</v>
      </c>
      <c r="BB71">
        <v>1010</v>
      </c>
      <c r="BC71" t="s">
        <v>67</v>
      </c>
      <c r="BD71" t="s">
        <v>68</v>
      </c>
      <c r="BF71" s="5">
        <v>44158.043900463003</v>
      </c>
      <c r="BG71" s="8" t="s">
        <v>69</v>
      </c>
      <c r="BI71">
        <v>6</v>
      </c>
      <c r="BJ71">
        <v>261321</v>
      </c>
      <c r="BL71" t="s">
        <v>583</v>
      </c>
      <c r="BX71">
        <v>421319</v>
      </c>
    </row>
    <row r="72" spans="1:76" x14ac:dyDescent="0.3">
      <c r="A72">
        <v>421879</v>
      </c>
      <c r="C72">
        <v>1</v>
      </c>
      <c r="D72">
        <v>1</v>
      </c>
      <c r="E72">
        <v>1</v>
      </c>
      <c r="F72" t="s">
        <v>49</v>
      </c>
      <c r="G72" t="s">
        <v>50</v>
      </c>
      <c r="H72" t="s">
        <v>584</v>
      </c>
      <c r="I72" t="s">
        <v>52</v>
      </c>
      <c r="K72">
        <v>1</v>
      </c>
      <c r="L72" t="s">
        <v>53</v>
      </c>
      <c r="M72">
        <v>103630</v>
      </c>
      <c r="N72" t="s">
        <v>54</v>
      </c>
      <c r="O72" t="s">
        <v>54</v>
      </c>
      <c r="U72" t="s">
        <v>585</v>
      </c>
      <c r="V72" s="1">
        <v>1</v>
      </c>
      <c r="W72" t="s">
        <v>566</v>
      </c>
      <c r="X72" t="s">
        <v>577</v>
      </c>
      <c r="Y72" t="s">
        <v>568</v>
      </c>
      <c r="Z72" s="2">
        <v>4</v>
      </c>
      <c r="AA72" s="3">
        <v>412</v>
      </c>
      <c r="AB72" s="3" t="s">
        <v>577</v>
      </c>
      <c r="AC72" t="s">
        <v>586</v>
      </c>
      <c r="AD72">
        <v>2020</v>
      </c>
      <c r="AE72">
        <v>5</v>
      </c>
      <c r="AF72">
        <v>28</v>
      </c>
      <c r="AG72" t="s">
        <v>171</v>
      </c>
      <c r="AJ72" t="s">
        <v>54</v>
      </c>
      <c r="AK72" t="s">
        <v>61</v>
      </c>
      <c r="AL72">
        <v>272075</v>
      </c>
      <c r="AM72">
        <v>6757697</v>
      </c>
      <c r="AN72" s="3">
        <v>273000</v>
      </c>
      <c r="AO72" s="3">
        <v>6757000</v>
      </c>
      <c r="AP72">
        <v>25</v>
      </c>
      <c r="AR72">
        <v>1010</v>
      </c>
      <c r="AT72" s="5" t="s">
        <v>587</v>
      </c>
      <c r="AU72">
        <v>103630</v>
      </c>
      <c r="AW72" s="6" t="s">
        <v>63</v>
      </c>
      <c r="AX72">
        <v>1</v>
      </c>
      <c r="AY72" t="s">
        <v>64</v>
      </c>
      <c r="AZ72" t="s">
        <v>588</v>
      </c>
      <c r="BA72" t="s">
        <v>589</v>
      </c>
      <c r="BB72">
        <v>1010</v>
      </c>
      <c r="BC72" t="s">
        <v>67</v>
      </c>
      <c r="BD72" t="s">
        <v>68</v>
      </c>
      <c r="BF72" s="5">
        <v>44158.707939814798</v>
      </c>
      <c r="BG72" s="8" t="s">
        <v>69</v>
      </c>
      <c r="BI72">
        <v>6</v>
      </c>
      <c r="BJ72">
        <v>261739</v>
      </c>
      <c r="BL72" t="s">
        <v>590</v>
      </c>
      <c r="BX72">
        <v>421879</v>
      </c>
    </row>
    <row r="73" spans="1:76" x14ac:dyDescent="0.3">
      <c r="A73">
        <v>423854</v>
      </c>
      <c r="C73">
        <v>1</v>
      </c>
      <c r="D73">
        <v>1</v>
      </c>
      <c r="E73">
        <v>1</v>
      </c>
      <c r="F73" t="s">
        <v>49</v>
      </c>
      <c r="G73" t="s">
        <v>50</v>
      </c>
      <c r="H73" t="s">
        <v>591</v>
      </c>
      <c r="I73" t="s">
        <v>52</v>
      </c>
      <c r="K73">
        <v>1</v>
      </c>
      <c r="L73" t="s">
        <v>53</v>
      </c>
      <c r="M73">
        <v>103630</v>
      </c>
      <c r="N73" t="s">
        <v>54</v>
      </c>
      <c r="O73" t="s">
        <v>54</v>
      </c>
      <c r="U73" t="s">
        <v>592</v>
      </c>
      <c r="V73" s="1">
        <v>1</v>
      </c>
      <c r="W73" t="s">
        <v>566</v>
      </c>
      <c r="X73" t="s">
        <v>577</v>
      </c>
      <c r="Y73" t="s">
        <v>568</v>
      </c>
      <c r="Z73" s="2">
        <v>4</v>
      </c>
      <c r="AA73" s="3">
        <v>412</v>
      </c>
      <c r="AB73" s="3" t="s">
        <v>577</v>
      </c>
      <c r="AC73" t="s">
        <v>593</v>
      </c>
      <c r="AD73">
        <v>2020</v>
      </c>
      <c r="AE73">
        <v>5</v>
      </c>
      <c r="AF73">
        <v>19</v>
      </c>
      <c r="AG73" t="s">
        <v>579</v>
      </c>
      <c r="AJ73" t="s">
        <v>54</v>
      </c>
      <c r="AK73" t="s">
        <v>61</v>
      </c>
      <c r="AL73">
        <v>272679</v>
      </c>
      <c r="AM73">
        <v>6760022</v>
      </c>
      <c r="AN73" s="3">
        <v>273000</v>
      </c>
      <c r="AO73" s="3">
        <v>6761000</v>
      </c>
      <c r="AP73">
        <v>5</v>
      </c>
      <c r="AR73">
        <v>1010</v>
      </c>
      <c r="AT73" s="5" t="s">
        <v>594</v>
      </c>
      <c r="AU73">
        <v>103630</v>
      </c>
      <c r="AW73" s="6" t="s">
        <v>63</v>
      </c>
      <c r="AX73">
        <v>1</v>
      </c>
      <c r="AY73" t="s">
        <v>64</v>
      </c>
      <c r="AZ73" t="s">
        <v>595</v>
      </c>
      <c r="BA73" t="s">
        <v>596</v>
      </c>
      <c r="BB73">
        <v>1010</v>
      </c>
      <c r="BC73" t="s">
        <v>67</v>
      </c>
      <c r="BD73" t="s">
        <v>68</v>
      </c>
      <c r="BF73" s="5">
        <v>44158.043900463003</v>
      </c>
      <c r="BG73" s="8" t="s">
        <v>69</v>
      </c>
      <c r="BI73">
        <v>6</v>
      </c>
      <c r="BJ73">
        <v>261315</v>
      </c>
      <c r="BL73" t="s">
        <v>597</v>
      </c>
      <c r="BX73">
        <v>423854</v>
      </c>
    </row>
    <row r="74" spans="1:76" x14ac:dyDescent="0.3">
      <c r="A74">
        <v>476765</v>
      </c>
      <c r="C74">
        <v>1</v>
      </c>
      <c r="D74">
        <v>1</v>
      </c>
      <c r="E74">
        <v>1</v>
      </c>
      <c r="F74" t="s">
        <v>49</v>
      </c>
      <c r="G74" t="s">
        <v>50</v>
      </c>
      <c r="H74" t="s">
        <v>598</v>
      </c>
      <c r="I74" t="s">
        <v>52</v>
      </c>
      <c r="K74">
        <v>1</v>
      </c>
      <c r="L74" t="s">
        <v>53</v>
      </c>
      <c r="M74">
        <v>103630</v>
      </c>
      <c r="N74" t="s">
        <v>54</v>
      </c>
      <c r="O74" t="s">
        <v>54</v>
      </c>
      <c r="U74" t="s">
        <v>599</v>
      </c>
      <c r="V74" s="1">
        <v>1</v>
      </c>
      <c r="W74" t="s">
        <v>566</v>
      </c>
      <c r="X74" t="s">
        <v>600</v>
      </c>
      <c r="Y74" t="s">
        <v>568</v>
      </c>
      <c r="Z74" s="2">
        <v>4</v>
      </c>
      <c r="AA74" s="3">
        <v>415</v>
      </c>
      <c r="AB74" t="s">
        <v>600</v>
      </c>
      <c r="AC74" t="s">
        <v>601</v>
      </c>
      <c r="AD74">
        <v>2018</v>
      </c>
      <c r="AE74">
        <v>6</v>
      </c>
      <c r="AF74">
        <v>28</v>
      </c>
      <c r="AG74" t="s">
        <v>602</v>
      </c>
      <c r="AJ74" t="s">
        <v>54</v>
      </c>
      <c r="AK74" t="s">
        <v>61</v>
      </c>
      <c r="AL74">
        <v>302150</v>
      </c>
      <c r="AM74">
        <v>6751018</v>
      </c>
      <c r="AN74" s="3">
        <v>303000</v>
      </c>
      <c r="AO74" s="3">
        <v>6751000</v>
      </c>
      <c r="AP74">
        <v>300</v>
      </c>
      <c r="AR74">
        <v>1010</v>
      </c>
      <c r="AS74" t="s">
        <v>603</v>
      </c>
      <c r="AT74" s="5" t="s">
        <v>604</v>
      </c>
      <c r="AU74">
        <v>103630</v>
      </c>
      <c r="AW74" s="6" t="s">
        <v>63</v>
      </c>
      <c r="AX74">
        <v>1</v>
      </c>
      <c r="AY74" t="s">
        <v>64</v>
      </c>
      <c r="AZ74" t="s">
        <v>605</v>
      </c>
      <c r="BA74" t="s">
        <v>606</v>
      </c>
      <c r="BB74">
        <v>1010</v>
      </c>
      <c r="BC74" t="s">
        <v>67</v>
      </c>
      <c r="BD74" t="s">
        <v>68</v>
      </c>
      <c r="BF74" s="5">
        <v>43314.467476851903</v>
      </c>
      <c r="BG74" s="8" t="s">
        <v>69</v>
      </c>
      <c r="BI74">
        <v>6</v>
      </c>
      <c r="BJ74">
        <v>161903</v>
      </c>
      <c r="BL74" t="s">
        <v>607</v>
      </c>
      <c r="BX74">
        <v>476765</v>
      </c>
    </row>
    <row r="75" spans="1:76" x14ac:dyDescent="0.3">
      <c r="A75">
        <v>466579</v>
      </c>
      <c r="C75">
        <v>1</v>
      </c>
      <c r="D75">
        <v>1</v>
      </c>
      <c r="E75">
        <v>1</v>
      </c>
      <c r="F75" t="s">
        <v>49</v>
      </c>
      <c r="G75" t="s">
        <v>50</v>
      </c>
      <c r="H75" t="s">
        <v>608</v>
      </c>
      <c r="I75" t="s">
        <v>52</v>
      </c>
      <c r="K75">
        <v>1</v>
      </c>
      <c r="L75" t="s">
        <v>53</v>
      </c>
      <c r="M75">
        <v>103630</v>
      </c>
      <c r="N75" t="s">
        <v>54</v>
      </c>
      <c r="O75" t="s">
        <v>54</v>
      </c>
      <c r="U75" t="s">
        <v>609</v>
      </c>
      <c r="V75" s="1">
        <v>1</v>
      </c>
      <c r="W75" t="s">
        <v>566</v>
      </c>
      <c r="X75" t="s">
        <v>610</v>
      </c>
      <c r="Y75" t="s">
        <v>568</v>
      </c>
      <c r="Z75" s="2">
        <v>4</v>
      </c>
      <c r="AA75" s="3">
        <v>417</v>
      </c>
      <c r="AB75" s="3" t="s">
        <v>610</v>
      </c>
      <c r="AC75" t="s">
        <v>611</v>
      </c>
      <c r="AD75">
        <v>2018</v>
      </c>
      <c r="AE75">
        <v>6</v>
      </c>
      <c r="AF75">
        <v>12</v>
      </c>
      <c r="AG75" t="s">
        <v>612</v>
      </c>
      <c r="AJ75" t="s">
        <v>54</v>
      </c>
      <c r="AK75" t="s">
        <v>61</v>
      </c>
      <c r="AL75">
        <v>293813</v>
      </c>
      <c r="AM75">
        <v>6737770</v>
      </c>
      <c r="AN75" s="3">
        <v>293000</v>
      </c>
      <c r="AO75" s="3">
        <v>6737000</v>
      </c>
      <c r="AP75">
        <v>52</v>
      </c>
      <c r="AR75">
        <v>1010</v>
      </c>
      <c r="AT75" s="5" t="s">
        <v>613</v>
      </c>
      <c r="AU75">
        <v>103630</v>
      </c>
      <c r="AW75" s="6" t="s">
        <v>63</v>
      </c>
      <c r="AX75">
        <v>1</v>
      </c>
      <c r="AY75" t="s">
        <v>64</v>
      </c>
      <c r="AZ75" t="s">
        <v>614</v>
      </c>
      <c r="BA75" t="s">
        <v>615</v>
      </c>
      <c r="BB75">
        <v>1010</v>
      </c>
      <c r="BC75" t="s">
        <v>67</v>
      </c>
      <c r="BD75" t="s">
        <v>68</v>
      </c>
      <c r="BF75" s="5">
        <v>44037.147928240702</v>
      </c>
      <c r="BG75" s="8" t="s">
        <v>69</v>
      </c>
      <c r="BI75">
        <v>6</v>
      </c>
      <c r="BJ75">
        <v>156461</v>
      </c>
      <c r="BL75" t="s">
        <v>616</v>
      </c>
      <c r="BX75">
        <v>466579</v>
      </c>
    </row>
    <row r="76" spans="1:76" x14ac:dyDescent="0.3">
      <c r="A76">
        <v>467454</v>
      </c>
      <c r="B76">
        <v>85097</v>
      </c>
      <c r="F76" t="s">
        <v>49</v>
      </c>
      <c r="G76" t="s">
        <v>50</v>
      </c>
      <c r="H76" t="s">
        <v>617</v>
      </c>
      <c r="I76" s="9" t="str">
        <f>HYPERLINK(AT76,"Foto")</f>
        <v>Foto</v>
      </c>
      <c r="K76">
        <v>1</v>
      </c>
      <c r="L76" t="s">
        <v>53</v>
      </c>
      <c r="M76">
        <v>103630</v>
      </c>
      <c r="N76" t="s">
        <v>54</v>
      </c>
      <c r="O76" t="s">
        <v>54</v>
      </c>
      <c r="U76" t="s">
        <v>618</v>
      </c>
      <c r="V76" s="1">
        <v>1</v>
      </c>
      <c r="W76" t="s">
        <v>566</v>
      </c>
      <c r="X76" t="s">
        <v>610</v>
      </c>
      <c r="Y76" t="s">
        <v>568</v>
      </c>
      <c r="Z76" s="2">
        <v>4</v>
      </c>
      <c r="AA76" s="3">
        <v>417</v>
      </c>
      <c r="AB76" s="3" t="s">
        <v>610</v>
      </c>
      <c r="AC76" t="s">
        <v>619</v>
      </c>
      <c r="AD76">
        <v>2011</v>
      </c>
      <c r="AE76">
        <v>7</v>
      </c>
      <c r="AF76">
        <v>3</v>
      </c>
      <c r="AG76" t="s">
        <v>570</v>
      </c>
      <c r="AJ76" t="s">
        <v>54</v>
      </c>
      <c r="AK76" t="s">
        <v>61</v>
      </c>
      <c r="AL76">
        <v>294291</v>
      </c>
      <c r="AM76">
        <v>6718793</v>
      </c>
      <c r="AN76" s="3">
        <v>295000</v>
      </c>
      <c r="AO76" s="3">
        <v>6719000</v>
      </c>
      <c r="AP76">
        <v>25</v>
      </c>
      <c r="AR76">
        <v>1010</v>
      </c>
      <c r="AT76" s="5" t="s">
        <v>620</v>
      </c>
      <c r="AU76">
        <v>103630</v>
      </c>
      <c r="AW76" s="6" t="s">
        <v>63</v>
      </c>
      <c r="AX76">
        <v>1</v>
      </c>
      <c r="AY76" t="s">
        <v>64</v>
      </c>
      <c r="AZ76" t="s">
        <v>621</v>
      </c>
      <c r="BA76" t="s">
        <v>622</v>
      </c>
      <c r="BB76">
        <v>1010</v>
      </c>
      <c r="BC76" t="s">
        <v>67</v>
      </c>
      <c r="BD76" t="s">
        <v>68</v>
      </c>
      <c r="BE76">
        <v>1</v>
      </c>
      <c r="BF76" s="5">
        <v>43709.903472222199</v>
      </c>
      <c r="BG76" s="8" t="s">
        <v>69</v>
      </c>
      <c r="BI76">
        <v>6</v>
      </c>
      <c r="BJ76">
        <v>72540</v>
      </c>
      <c r="BK76">
        <v>32307</v>
      </c>
      <c r="BL76" t="s">
        <v>623</v>
      </c>
      <c r="BX76">
        <v>467454</v>
      </c>
    </row>
    <row r="77" spans="1:76" x14ac:dyDescent="0.3">
      <c r="A77">
        <v>470091</v>
      </c>
      <c r="B77">
        <v>94623</v>
      </c>
      <c r="F77" t="s">
        <v>49</v>
      </c>
      <c r="G77" t="s">
        <v>50</v>
      </c>
      <c r="H77" t="s">
        <v>624</v>
      </c>
      <c r="I77" s="9" t="str">
        <f>HYPERLINK(AT77,"Foto")</f>
        <v>Foto</v>
      </c>
      <c r="K77">
        <v>1</v>
      </c>
      <c r="L77" t="s">
        <v>53</v>
      </c>
      <c r="M77">
        <v>103630</v>
      </c>
      <c r="N77" t="s">
        <v>54</v>
      </c>
      <c r="O77" t="s">
        <v>54</v>
      </c>
      <c r="U77" t="s">
        <v>625</v>
      </c>
      <c r="V77" s="1">
        <v>1</v>
      </c>
      <c r="W77" t="s">
        <v>566</v>
      </c>
      <c r="X77" t="s">
        <v>610</v>
      </c>
      <c r="Y77" t="s">
        <v>568</v>
      </c>
      <c r="Z77" s="2">
        <v>4</v>
      </c>
      <c r="AA77" s="3">
        <v>417</v>
      </c>
      <c r="AB77" s="3" t="s">
        <v>610</v>
      </c>
      <c r="AC77" t="s">
        <v>626</v>
      </c>
      <c r="AD77">
        <v>2015</v>
      </c>
      <c r="AE77">
        <v>7</v>
      </c>
      <c r="AF77">
        <v>3</v>
      </c>
      <c r="AG77" t="s">
        <v>570</v>
      </c>
      <c r="AJ77" t="s">
        <v>54</v>
      </c>
      <c r="AK77" t="s">
        <v>61</v>
      </c>
      <c r="AL77">
        <v>295877</v>
      </c>
      <c r="AM77">
        <v>6722069</v>
      </c>
      <c r="AN77" s="3">
        <v>295000</v>
      </c>
      <c r="AO77" s="3">
        <v>6723000</v>
      </c>
      <c r="AP77">
        <v>10</v>
      </c>
      <c r="AR77">
        <v>1010</v>
      </c>
      <c r="AT77" s="5" t="s">
        <v>627</v>
      </c>
      <c r="AU77">
        <v>103630</v>
      </c>
      <c r="AW77" s="6" t="s">
        <v>63</v>
      </c>
      <c r="AX77">
        <v>1</v>
      </c>
      <c r="AY77" t="s">
        <v>64</v>
      </c>
      <c r="AZ77" t="s">
        <v>628</v>
      </c>
      <c r="BA77" t="s">
        <v>629</v>
      </c>
      <c r="BB77">
        <v>1010</v>
      </c>
      <c r="BC77" t="s">
        <v>67</v>
      </c>
      <c r="BD77" t="s">
        <v>68</v>
      </c>
      <c r="BE77">
        <v>1</v>
      </c>
      <c r="BF77" s="5">
        <v>43710.332638888904</v>
      </c>
      <c r="BG77" s="8" t="s">
        <v>69</v>
      </c>
      <c r="BI77">
        <v>6</v>
      </c>
      <c r="BJ77">
        <v>82044</v>
      </c>
      <c r="BK77">
        <v>32308</v>
      </c>
      <c r="BL77" t="s">
        <v>630</v>
      </c>
      <c r="BX77">
        <v>470091</v>
      </c>
    </row>
    <row r="78" spans="1:76" x14ac:dyDescent="0.3">
      <c r="A78">
        <v>477382</v>
      </c>
      <c r="B78">
        <v>299866</v>
      </c>
      <c r="F78" t="s">
        <v>49</v>
      </c>
      <c r="G78" t="s">
        <v>99</v>
      </c>
      <c r="H78" t="s">
        <v>631</v>
      </c>
      <c r="I78" s="9" t="str">
        <f>HYPERLINK(AT78,"Hb")</f>
        <v>Hb</v>
      </c>
      <c r="K78">
        <v>1</v>
      </c>
      <c r="L78" t="s">
        <v>53</v>
      </c>
      <c r="M78">
        <v>103630</v>
      </c>
      <c r="N78" t="s">
        <v>54</v>
      </c>
      <c r="O78" t="s">
        <v>54</v>
      </c>
      <c r="U78" t="s">
        <v>632</v>
      </c>
      <c r="V78" s="1">
        <v>1</v>
      </c>
      <c r="W78" t="s">
        <v>566</v>
      </c>
      <c r="X78" t="s">
        <v>633</v>
      </c>
      <c r="Y78" t="s">
        <v>568</v>
      </c>
      <c r="Z78" s="2">
        <v>4</v>
      </c>
      <c r="AA78" s="3">
        <v>429</v>
      </c>
      <c r="AB78" t="s">
        <v>633</v>
      </c>
      <c r="AC78" t="s">
        <v>634</v>
      </c>
      <c r="AD78">
        <v>2015</v>
      </c>
      <c r="AE78">
        <v>6</v>
      </c>
      <c r="AF78">
        <v>1</v>
      </c>
      <c r="AG78" t="s">
        <v>635</v>
      </c>
      <c r="AH78" t="s">
        <v>635</v>
      </c>
      <c r="AJ78" t="s">
        <v>54</v>
      </c>
      <c r="AK78" t="s">
        <v>61</v>
      </c>
      <c r="AL78">
        <v>303123</v>
      </c>
      <c r="AM78">
        <v>6788296</v>
      </c>
      <c r="AN78" s="3">
        <v>303000</v>
      </c>
      <c r="AO78" s="3">
        <v>6789000</v>
      </c>
      <c r="AP78">
        <v>7</v>
      </c>
      <c r="AR78">
        <v>8</v>
      </c>
      <c r="AS78" t="s">
        <v>104</v>
      </c>
      <c r="AT78" t="s">
        <v>636</v>
      </c>
      <c r="AU78">
        <v>103630</v>
      </c>
      <c r="AW78" s="6" t="s">
        <v>63</v>
      </c>
      <c r="AX78">
        <v>1</v>
      </c>
      <c r="AY78" t="s">
        <v>64</v>
      </c>
      <c r="AZ78" t="s">
        <v>637</v>
      </c>
      <c r="BA78" t="s">
        <v>638</v>
      </c>
      <c r="BB78">
        <v>8</v>
      </c>
      <c r="BC78" t="s">
        <v>108</v>
      </c>
      <c r="BD78" t="s">
        <v>109</v>
      </c>
      <c r="BE78">
        <v>1</v>
      </c>
      <c r="BF78" s="5">
        <v>42356</v>
      </c>
      <c r="BG78" s="8" t="s">
        <v>69</v>
      </c>
      <c r="BI78">
        <v>3</v>
      </c>
      <c r="BJ78">
        <v>472968</v>
      </c>
      <c r="BK78">
        <v>32309</v>
      </c>
      <c r="BL78" t="s">
        <v>639</v>
      </c>
      <c r="BN78" t="s">
        <v>640</v>
      </c>
      <c r="BX78">
        <v>477382</v>
      </c>
    </row>
    <row r="79" spans="1:76" x14ac:dyDescent="0.3">
      <c r="A79">
        <v>307876</v>
      </c>
      <c r="B79">
        <v>90909</v>
      </c>
      <c r="F79" t="s">
        <v>49</v>
      </c>
      <c r="G79" t="s">
        <v>50</v>
      </c>
      <c r="H79" t="s">
        <v>641</v>
      </c>
      <c r="I79" t="s">
        <v>52</v>
      </c>
      <c r="K79">
        <v>1</v>
      </c>
      <c r="L79" t="s">
        <v>53</v>
      </c>
      <c r="M79">
        <v>103630</v>
      </c>
      <c r="N79" t="s">
        <v>54</v>
      </c>
      <c r="O79" t="s">
        <v>54</v>
      </c>
      <c r="U79" t="s">
        <v>642</v>
      </c>
      <c r="V79" s="1">
        <v>1</v>
      </c>
      <c r="W79" t="s">
        <v>566</v>
      </c>
      <c r="X79" t="s">
        <v>643</v>
      </c>
      <c r="Y79" t="s">
        <v>644</v>
      </c>
      <c r="Z79" s="2">
        <v>5</v>
      </c>
      <c r="AA79" s="3">
        <v>501</v>
      </c>
      <c r="AB79" s="3" t="s">
        <v>643</v>
      </c>
      <c r="AC79" t="s">
        <v>645</v>
      </c>
      <c r="AD79">
        <v>2015</v>
      </c>
      <c r="AE79">
        <v>5</v>
      </c>
      <c r="AF79">
        <v>21</v>
      </c>
      <c r="AG79" t="s">
        <v>646</v>
      </c>
      <c r="AJ79" t="s">
        <v>54</v>
      </c>
      <c r="AK79" t="s">
        <v>61</v>
      </c>
      <c r="AL79">
        <v>251937</v>
      </c>
      <c r="AM79">
        <v>6785812</v>
      </c>
      <c r="AN79" s="3">
        <v>251000</v>
      </c>
      <c r="AO79" s="3">
        <v>6785000</v>
      </c>
      <c r="AP79">
        <v>250</v>
      </c>
      <c r="AR79">
        <v>1010</v>
      </c>
      <c r="AT79" s="5" t="s">
        <v>647</v>
      </c>
      <c r="AU79">
        <v>103630</v>
      </c>
      <c r="AW79" s="6" t="s">
        <v>63</v>
      </c>
      <c r="AX79">
        <v>1</v>
      </c>
      <c r="AY79" t="s">
        <v>64</v>
      </c>
      <c r="AZ79" t="s">
        <v>648</v>
      </c>
      <c r="BA79" t="s">
        <v>649</v>
      </c>
      <c r="BB79">
        <v>1010</v>
      </c>
      <c r="BC79" t="s">
        <v>67</v>
      </c>
      <c r="BD79" t="s">
        <v>68</v>
      </c>
      <c r="BF79" s="5">
        <v>42145.024884259299</v>
      </c>
      <c r="BG79" s="8" t="s">
        <v>69</v>
      </c>
      <c r="BI79">
        <v>6</v>
      </c>
      <c r="BJ79">
        <v>78630</v>
      </c>
      <c r="BK79">
        <v>32310</v>
      </c>
      <c r="BL79" t="s">
        <v>650</v>
      </c>
      <c r="BX79">
        <v>307876</v>
      </c>
    </row>
    <row r="80" spans="1:76" x14ac:dyDescent="0.3">
      <c r="A80">
        <v>316860</v>
      </c>
      <c r="C80">
        <v>1</v>
      </c>
      <c r="D80">
        <v>1</v>
      </c>
      <c r="E80">
        <v>1</v>
      </c>
      <c r="F80" t="s">
        <v>49</v>
      </c>
      <c r="G80" t="s">
        <v>50</v>
      </c>
      <c r="H80" t="s">
        <v>651</v>
      </c>
      <c r="I80" t="s">
        <v>52</v>
      </c>
      <c r="K80">
        <v>1</v>
      </c>
      <c r="L80" t="s">
        <v>53</v>
      </c>
      <c r="M80">
        <v>103630</v>
      </c>
      <c r="N80" t="s">
        <v>54</v>
      </c>
      <c r="O80" t="s">
        <v>54</v>
      </c>
      <c r="U80" t="s">
        <v>652</v>
      </c>
      <c r="V80" s="1">
        <v>1</v>
      </c>
      <c r="W80" t="s">
        <v>566</v>
      </c>
      <c r="X80" t="s">
        <v>643</v>
      </c>
      <c r="Y80" t="s">
        <v>644</v>
      </c>
      <c r="Z80" s="2">
        <v>5</v>
      </c>
      <c r="AA80" s="3">
        <v>501</v>
      </c>
      <c r="AB80" s="3" t="s">
        <v>643</v>
      </c>
      <c r="AC80" t="s">
        <v>653</v>
      </c>
      <c r="AD80">
        <v>2020</v>
      </c>
      <c r="AE80">
        <v>7</v>
      </c>
      <c r="AF80">
        <v>23</v>
      </c>
      <c r="AG80" t="s">
        <v>654</v>
      </c>
      <c r="AJ80" t="s">
        <v>54</v>
      </c>
      <c r="AK80" t="s">
        <v>61</v>
      </c>
      <c r="AL80">
        <v>253719</v>
      </c>
      <c r="AM80">
        <v>6791639</v>
      </c>
      <c r="AN80" s="3">
        <v>253000</v>
      </c>
      <c r="AO80" s="3">
        <v>6791000</v>
      </c>
      <c r="AP80">
        <v>10</v>
      </c>
      <c r="AR80">
        <v>1010</v>
      </c>
      <c r="AT80" s="5" t="s">
        <v>655</v>
      </c>
      <c r="AU80">
        <v>103630</v>
      </c>
      <c r="AW80" s="6" t="s">
        <v>63</v>
      </c>
      <c r="AX80">
        <v>1</v>
      </c>
      <c r="AY80" t="s">
        <v>64</v>
      </c>
      <c r="AZ80" t="s">
        <v>656</v>
      </c>
      <c r="BA80" t="s">
        <v>657</v>
      </c>
      <c r="BB80">
        <v>1010</v>
      </c>
      <c r="BC80" t="s">
        <v>67</v>
      </c>
      <c r="BD80" t="s">
        <v>68</v>
      </c>
      <c r="BF80" s="5">
        <v>44210.5616898148</v>
      </c>
      <c r="BG80" s="8" t="s">
        <v>69</v>
      </c>
      <c r="BI80">
        <v>6</v>
      </c>
      <c r="BJ80">
        <v>265053</v>
      </c>
      <c r="BL80" t="s">
        <v>658</v>
      </c>
      <c r="BX80">
        <v>316860</v>
      </c>
    </row>
    <row r="81" spans="1:76" x14ac:dyDescent="0.3">
      <c r="A81">
        <v>293201</v>
      </c>
      <c r="C81">
        <v>1</v>
      </c>
      <c r="D81">
        <v>1</v>
      </c>
      <c r="E81">
        <v>1</v>
      </c>
      <c r="F81" t="s">
        <v>49</v>
      </c>
      <c r="G81" t="s">
        <v>50</v>
      </c>
      <c r="H81" t="s">
        <v>659</v>
      </c>
      <c r="I81" t="s">
        <v>52</v>
      </c>
      <c r="K81">
        <v>1</v>
      </c>
      <c r="L81" t="s">
        <v>53</v>
      </c>
      <c r="M81">
        <v>103630</v>
      </c>
      <c r="N81" t="s">
        <v>54</v>
      </c>
      <c r="O81" t="s">
        <v>54</v>
      </c>
      <c r="U81" t="s">
        <v>660</v>
      </c>
      <c r="V81" s="1">
        <v>1</v>
      </c>
      <c r="W81" t="s">
        <v>566</v>
      </c>
      <c r="X81" t="s">
        <v>661</v>
      </c>
      <c r="Y81" t="s">
        <v>644</v>
      </c>
      <c r="Z81" s="2">
        <v>5</v>
      </c>
      <c r="AA81" s="3">
        <v>521</v>
      </c>
      <c r="AB81" t="s">
        <v>661</v>
      </c>
      <c r="AC81" t="s">
        <v>662</v>
      </c>
      <c r="AD81">
        <v>2018</v>
      </c>
      <c r="AE81">
        <v>10</v>
      </c>
      <c r="AF81">
        <v>20</v>
      </c>
      <c r="AG81" t="s">
        <v>663</v>
      </c>
      <c r="AJ81" t="s">
        <v>54</v>
      </c>
      <c r="AK81" t="s">
        <v>61</v>
      </c>
      <c r="AL81">
        <v>247441</v>
      </c>
      <c r="AM81">
        <v>6805639</v>
      </c>
      <c r="AN81" s="3">
        <v>247000</v>
      </c>
      <c r="AO81" s="3">
        <v>6805000</v>
      </c>
      <c r="AP81">
        <v>25</v>
      </c>
      <c r="AR81">
        <v>1010</v>
      </c>
      <c r="AT81" s="5" t="s">
        <v>664</v>
      </c>
      <c r="AU81">
        <v>103630</v>
      </c>
      <c r="AW81" s="6" t="s">
        <v>63</v>
      </c>
      <c r="AX81">
        <v>1</v>
      </c>
      <c r="AY81" t="s">
        <v>64</v>
      </c>
      <c r="AZ81" t="s">
        <v>665</v>
      </c>
      <c r="BA81" t="s">
        <v>666</v>
      </c>
      <c r="BB81">
        <v>1010</v>
      </c>
      <c r="BC81" t="s">
        <v>67</v>
      </c>
      <c r="BD81" t="s">
        <v>68</v>
      </c>
      <c r="BF81" s="5">
        <v>43395.007118055597</v>
      </c>
      <c r="BG81" s="8" t="s">
        <v>69</v>
      </c>
      <c r="BI81">
        <v>6</v>
      </c>
      <c r="BJ81">
        <v>169625</v>
      </c>
      <c r="BL81" t="s">
        <v>667</v>
      </c>
      <c r="BX81">
        <v>293201</v>
      </c>
    </row>
    <row r="82" spans="1:76" x14ac:dyDescent="0.3">
      <c r="A82">
        <v>295621</v>
      </c>
      <c r="C82">
        <v>1</v>
      </c>
      <c r="D82">
        <v>1</v>
      </c>
      <c r="E82">
        <v>1</v>
      </c>
      <c r="F82" t="s">
        <v>49</v>
      </c>
      <c r="G82" t="s">
        <v>50</v>
      </c>
      <c r="H82" t="s">
        <v>668</v>
      </c>
      <c r="I82" t="s">
        <v>52</v>
      </c>
      <c r="K82">
        <v>1</v>
      </c>
      <c r="L82" t="s">
        <v>53</v>
      </c>
      <c r="M82">
        <v>103630</v>
      </c>
      <c r="N82" t="s">
        <v>54</v>
      </c>
      <c r="O82" t="s">
        <v>54</v>
      </c>
      <c r="U82" t="s">
        <v>669</v>
      </c>
      <c r="V82" s="1">
        <v>1</v>
      </c>
      <c r="W82" t="s">
        <v>566</v>
      </c>
      <c r="X82" t="s">
        <v>661</v>
      </c>
      <c r="Y82" t="s">
        <v>644</v>
      </c>
      <c r="Z82" s="2">
        <v>5</v>
      </c>
      <c r="AA82" s="3">
        <v>521</v>
      </c>
      <c r="AB82" t="s">
        <v>661</v>
      </c>
      <c r="AC82" t="s">
        <v>670</v>
      </c>
      <c r="AD82">
        <v>2019</v>
      </c>
      <c r="AE82">
        <v>10</v>
      </c>
      <c r="AF82">
        <v>5</v>
      </c>
      <c r="AG82" t="s">
        <v>663</v>
      </c>
      <c r="AJ82" t="s">
        <v>54</v>
      </c>
      <c r="AK82" t="s">
        <v>61</v>
      </c>
      <c r="AL82">
        <v>248014</v>
      </c>
      <c r="AM82">
        <v>6813073</v>
      </c>
      <c r="AN82" s="3">
        <v>249000</v>
      </c>
      <c r="AO82" s="3">
        <v>6813000</v>
      </c>
      <c r="AP82">
        <v>25</v>
      </c>
      <c r="AR82">
        <v>1010</v>
      </c>
      <c r="AS82" t="s">
        <v>373</v>
      </c>
      <c r="AT82" s="5" t="s">
        <v>671</v>
      </c>
      <c r="AU82">
        <v>103630</v>
      </c>
      <c r="AW82" s="6" t="s">
        <v>63</v>
      </c>
      <c r="AX82">
        <v>1</v>
      </c>
      <c r="AY82" t="s">
        <v>64</v>
      </c>
      <c r="AZ82" t="s">
        <v>672</v>
      </c>
      <c r="BA82" t="s">
        <v>673</v>
      </c>
      <c r="BB82">
        <v>1010</v>
      </c>
      <c r="BC82" t="s">
        <v>67</v>
      </c>
      <c r="BD82" t="s">
        <v>68</v>
      </c>
      <c r="BF82" s="5">
        <v>43748.993344907401</v>
      </c>
      <c r="BG82" s="8" t="s">
        <v>69</v>
      </c>
      <c r="BI82">
        <v>6</v>
      </c>
      <c r="BJ82">
        <v>220392</v>
      </c>
      <c r="BL82" t="s">
        <v>674</v>
      </c>
      <c r="BX82">
        <v>295621</v>
      </c>
    </row>
    <row r="83" spans="1:76" x14ac:dyDescent="0.3">
      <c r="A83">
        <v>249071</v>
      </c>
      <c r="B83">
        <v>97732</v>
      </c>
      <c r="F83" t="s">
        <v>49</v>
      </c>
      <c r="G83" t="s">
        <v>50</v>
      </c>
      <c r="H83" t="s">
        <v>675</v>
      </c>
      <c r="I83" t="s">
        <v>52</v>
      </c>
      <c r="K83">
        <v>1</v>
      </c>
      <c r="L83" t="s">
        <v>53</v>
      </c>
      <c r="M83">
        <v>103630</v>
      </c>
      <c r="N83" t="s">
        <v>54</v>
      </c>
      <c r="O83" t="s">
        <v>54</v>
      </c>
      <c r="U83" t="s">
        <v>676</v>
      </c>
      <c r="V83" s="1">
        <v>1</v>
      </c>
      <c r="W83" t="s">
        <v>566</v>
      </c>
      <c r="X83" t="s">
        <v>677</v>
      </c>
      <c r="Y83" s="7" t="s">
        <v>644</v>
      </c>
      <c r="Z83" s="2">
        <v>5</v>
      </c>
      <c r="AA83" s="3">
        <v>522</v>
      </c>
      <c r="AB83" s="3" t="s">
        <v>677</v>
      </c>
      <c r="AC83" t="s">
        <v>678</v>
      </c>
      <c r="AD83">
        <v>2015</v>
      </c>
      <c r="AE83">
        <v>8</v>
      </c>
      <c r="AF83">
        <v>3</v>
      </c>
      <c r="AG83" t="s">
        <v>646</v>
      </c>
      <c r="AJ83" t="s">
        <v>54</v>
      </c>
      <c r="AK83" t="s">
        <v>61</v>
      </c>
      <c r="AL83">
        <v>235311</v>
      </c>
      <c r="AM83">
        <v>6799464</v>
      </c>
      <c r="AN83" s="3">
        <v>235000</v>
      </c>
      <c r="AO83" s="3">
        <v>6799000</v>
      </c>
      <c r="AP83">
        <v>75</v>
      </c>
      <c r="AR83">
        <v>1010</v>
      </c>
      <c r="AT83" s="5" t="s">
        <v>679</v>
      </c>
      <c r="AU83">
        <v>103630</v>
      </c>
      <c r="AW83" s="6" t="s">
        <v>63</v>
      </c>
      <c r="AX83">
        <v>1</v>
      </c>
      <c r="AY83" t="s">
        <v>64</v>
      </c>
      <c r="AZ83" t="s">
        <v>680</v>
      </c>
      <c r="BA83" t="s">
        <v>681</v>
      </c>
      <c r="BB83">
        <v>1010</v>
      </c>
      <c r="BC83" t="s">
        <v>67</v>
      </c>
      <c r="BD83" t="s">
        <v>68</v>
      </c>
      <c r="BF83" s="5">
        <v>42221.055324074099</v>
      </c>
      <c r="BG83" s="8" t="s">
        <v>69</v>
      </c>
      <c r="BI83">
        <v>6</v>
      </c>
      <c r="BJ83">
        <v>84854</v>
      </c>
      <c r="BK83">
        <v>32311</v>
      </c>
      <c r="BL83" t="s">
        <v>682</v>
      </c>
      <c r="BX83">
        <v>249071</v>
      </c>
    </row>
    <row r="84" spans="1:76" x14ac:dyDescent="0.3">
      <c r="A84">
        <v>281523</v>
      </c>
      <c r="C84">
        <v>1</v>
      </c>
      <c r="D84">
        <v>1</v>
      </c>
      <c r="E84">
        <v>1</v>
      </c>
      <c r="F84" t="s">
        <v>49</v>
      </c>
      <c r="G84" t="s">
        <v>50</v>
      </c>
      <c r="H84" t="s">
        <v>683</v>
      </c>
      <c r="I84" t="s">
        <v>52</v>
      </c>
      <c r="K84">
        <v>1</v>
      </c>
      <c r="L84" t="s">
        <v>53</v>
      </c>
      <c r="M84">
        <v>103630</v>
      </c>
      <c r="N84" t="s">
        <v>54</v>
      </c>
      <c r="O84" t="s">
        <v>54</v>
      </c>
      <c r="U84" t="s">
        <v>684</v>
      </c>
      <c r="V84" s="1">
        <v>1</v>
      </c>
      <c r="W84" t="s">
        <v>566</v>
      </c>
      <c r="X84" t="s">
        <v>685</v>
      </c>
      <c r="Y84" t="s">
        <v>644</v>
      </c>
      <c r="Z84" s="2">
        <v>5</v>
      </c>
      <c r="AA84" s="3">
        <v>536</v>
      </c>
      <c r="AB84" t="s">
        <v>685</v>
      </c>
      <c r="AC84" t="s">
        <v>686</v>
      </c>
      <c r="AD84">
        <v>2018</v>
      </c>
      <c r="AE84">
        <v>5</v>
      </c>
      <c r="AF84">
        <v>25</v>
      </c>
      <c r="AG84" t="s">
        <v>663</v>
      </c>
      <c r="AJ84" t="s">
        <v>54</v>
      </c>
      <c r="AK84" t="s">
        <v>61</v>
      </c>
      <c r="AL84">
        <v>244963</v>
      </c>
      <c r="AM84">
        <v>6725435</v>
      </c>
      <c r="AN84" s="3">
        <v>245000</v>
      </c>
      <c r="AO84" s="3">
        <v>6725000</v>
      </c>
      <c r="AP84">
        <v>50</v>
      </c>
      <c r="AR84">
        <v>1010</v>
      </c>
      <c r="AS84" t="s">
        <v>687</v>
      </c>
      <c r="AT84" s="5" t="s">
        <v>688</v>
      </c>
      <c r="AU84">
        <v>103630</v>
      </c>
      <c r="AW84" s="6" t="s">
        <v>63</v>
      </c>
      <c r="AX84">
        <v>1</v>
      </c>
      <c r="AY84" t="s">
        <v>64</v>
      </c>
      <c r="AZ84" t="s">
        <v>689</v>
      </c>
      <c r="BA84" t="s">
        <v>690</v>
      </c>
      <c r="BB84">
        <v>1010</v>
      </c>
      <c r="BC84" t="s">
        <v>67</v>
      </c>
      <c r="BD84" t="s">
        <v>68</v>
      </c>
      <c r="BF84" s="5">
        <v>43261.5183680556</v>
      </c>
      <c r="BG84" s="8" t="s">
        <v>69</v>
      </c>
      <c r="BI84">
        <v>6</v>
      </c>
      <c r="BJ84">
        <v>154853</v>
      </c>
      <c r="BL84" t="s">
        <v>691</v>
      </c>
      <c r="BX84">
        <v>281523</v>
      </c>
    </row>
    <row r="85" spans="1:76" x14ac:dyDescent="0.3">
      <c r="A85">
        <v>220752</v>
      </c>
      <c r="C85">
        <v>1</v>
      </c>
      <c r="D85">
        <v>1</v>
      </c>
      <c r="E85">
        <v>1</v>
      </c>
      <c r="F85" t="s">
        <v>49</v>
      </c>
      <c r="G85" t="s">
        <v>50</v>
      </c>
      <c r="H85" t="s">
        <v>692</v>
      </c>
      <c r="I85" t="s">
        <v>52</v>
      </c>
      <c r="K85">
        <v>1</v>
      </c>
      <c r="L85" t="s">
        <v>53</v>
      </c>
      <c r="M85">
        <v>103630</v>
      </c>
      <c r="N85" t="s">
        <v>54</v>
      </c>
      <c r="O85" t="s">
        <v>54</v>
      </c>
      <c r="U85" t="s">
        <v>693</v>
      </c>
      <c r="V85" s="1">
        <v>1</v>
      </c>
      <c r="W85" t="s">
        <v>566</v>
      </c>
      <c r="X85" t="s">
        <v>694</v>
      </c>
      <c r="Y85" t="s">
        <v>644</v>
      </c>
      <c r="Z85" s="2">
        <v>5</v>
      </c>
      <c r="AA85" s="3">
        <v>538</v>
      </c>
      <c r="AB85" s="3" t="s">
        <v>694</v>
      </c>
      <c r="AC85" t="s">
        <v>695</v>
      </c>
      <c r="AD85">
        <v>2018</v>
      </c>
      <c r="AE85">
        <v>6</v>
      </c>
      <c r="AF85">
        <v>8</v>
      </c>
      <c r="AG85" t="s">
        <v>663</v>
      </c>
      <c r="AJ85" t="s">
        <v>54</v>
      </c>
      <c r="AK85" t="s">
        <v>61</v>
      </c>
      <c r="AL85">
        <v>224380</v>
      </c>
      <c r="AM85">
        <v>6755401</v>
      </c>
      <c r="AN85" s="3">
        <v>225000</v>
      </c>
      <c r="AO85" s="3">
        <v>6755000</v>
      </c>
      <c r="AP85">
        <v>25</v>
      </c>
      <c r="AR85">
        <v>1010</v>
      </c>
      <c r="AT85" s="5" t="s">
        <v>696</v>
      </c>
      <c r="AU85">
        <v>103630</v>
      </c>
      <c r="AW85" s="6" t="s">
        <v>63</v>
      </c>
      <c r="AX85">
        <v>1</v>
      </c>
      <c r="AY85" t="s">
        <v>64</v>
      </c>
      <c r="AZ85" t="s">
        <v>697</v>
      </c>
      <c r="BA85" t="s">
        <v>698</v>
      </c>
      <c r="BB85">
        <v>1010</v>
      </c>
      <c r="BC85" t="s">
        <v>67</v>
      </c>
      <c r="BD85" t="s">
        <v>68</v>
      </c>
      <c r="BF85" s="5">
        <v>43261.5183680556</v>
      </c>
      <c r="BG85" s="8" t="s">
        <v>69</v>
      </c>
      <c r="BI85">
        <v>6</v>
      </c>
      <c r="BJ85">
        <v>155837</v>
      </c>
      <c r="BL85" t="s">
        <v>699</v>
      </c>
      <c r="BX85">
        <v>220752</v>
      </c>
    </row>
    <row r="86" spans="1:76" x14ac:dyDescent="0.3">
      <c r="A86">
        <v>223934</v>
      </c>
      <c r="B86">
        <v>274116</v>
      </c>
      <c r="F86" t="s">
        <v>49</v>
      </c>
      <c r="G86" t="s">
        <v>99</v>
      </c>
      <c r="H86" t="s">
        <v>700</v>
      </c>
      <c r="I86" s="9" t="str">
        <f t="shared" ref="I86:I91" si="0">HYPERLINK(AT86,"Hb")</f>
        <v>Hb</v>
      </c>
      <c r="K86">
        <v>1</v>
      </c>
      <c r="L86" t="s">
        <v>53</v>
      </c>
      <c r="M86">
        <v>103630</v>
      </c>
      <c r="N86" t="s">
        <v>54</v>
      </c>
      <c r="O86" t="s">
        <v>54</v>
      </c>
      <c r="U86" t="s">
        <v>701</v>
      </c>
      <c r="V86" s="1">
        <v>1</v>
      </c>
      <c r="W86" t="s">
        <v>56</v>
      </c>
      <c r="X86" t="s">
        <v>702</v>
      </c>
      <c r="Y86" t="s">
        <v>703</v>
      </c>
      <c r="Z86" s="2">
        <v>6</v>
      </c>
      <c r="AA86" s="3">
        <v>602</v>
      </c>
      <c r="AB86" s="3" t="s">
        <v>702</v>
      </c>
      <c r="AC86" t="s">
        <v>704</v>
      </c>
      <c r="AD86">
        <v>1999</v>
      </c>
      <c r="AE86">
        <v>7</v>
      </c>
      <c r="AF86">
        <v>20</v>
      </c>
      <c r="AG86" t="s">
        <v>705</v>
      </c>
      <c r="AH86" t="s">
        <v>705</v>
      </c>
      <c r="AJ86" t="s">
        <v>54</v>
      </c>
      <c r="AK86" t="s">
        <v>61</v>
      </c>
      <c r="AL86">
        <v>227054</v>
      </c>
      <c r="AM86">
        <v>6628940</v>
      </c>
      <c r="AN86" s="3">
        <v>227000</v>
      </c>
      <c r="AO86" s="3">
        <v>6629000</v>
      </c>
      <c r="AP86">
        <v>707</v>
      </c>
      <c r="AR86">
        <v>8</v>
      </c>
      <c r="AS86" t="s">
        <v>104</v>
      </c>
      <c r="AT86" t="s">
        <v>706</v>
      </c>
      <c r="AU86">
        <v>103630</v>
      </c>
      <c r="AW86" s="6" t="s">
        <v>63</v>
      </c>
      <c r="AX86">
        <v>1</v>
      </c>
      <c r="AY86" t="s">
        <v>64</v>
      </c>
      <c r="AZ86" t="s">
        <v>707</v>
      </c>
      <c r="BA86" t="s">
        <v>708</v>
      </c>
      <c r="BB86">
        <v>8</v>
      </c>
      <c r="BC86" t="s">
        <v>108</v>
      </c>
      <c r="BD86" t="s">
        <v>109</v>
      </c>
      <c r="BE86">
        <v>1</v>
      </c>
      <c r="BF86" s="5">
        <v>36437</v>
      </c>
      <c r="BG86" s="8" t="s">
        <v>69</v>
      </c>
      <c r="BI86">
        <v>3</v>
      </c>
      <c r="BJ86">
        <v>444543</v>
      </c>
      <c r="BK86">
        <v>32313</v>
      </c>
      <c r="BL86" t="s">
        <v>709</v>
      </c>
      <c r="BN86" t="s">
        <v>710</v>
      </c>
      <c r="BX86">
        <v>223934</v>
      </c>
    </row>
    <row r="87" spans="1:76" x14ac:dyDescent="0.3">
      <c r="A87">
        <v>222618</v>
      </c>
      <c r="B87">
        <v>326465</v>
      </c>
      <c r="F87" t="s">
        <v>49</v>
      </c>
      <c r="G87" t="s">
        <v>99</v>
      </c>
      <c r="H87" t="s">
        <v>711</v>
      </c>
      <c r="I87" s="9" t="str">
        <f t="shared" si="0"/>
        <v>Hb</v>
      </c>
      <c r="K87">
        <v>1</v>
      </c>
      <c r="L87" t="s">
        <v>53</v>
      </c>
      <c r="M87">
        <v>103630</v>
      </c>
      <c r="N87" t="s">
        <v>54</v>
      </c>
      <c r="O87" t="s">
        <v>54</v>
      </c>
      <c r="U87" t="s">
        <v>712</v>
      </c>
      <c r="V87" s="1">
        <v>1</v>
      </c>
      <c r="W87" t="s">
        <v>56</v>
      </c>
      <c r="X87" t="s">
        <v>702</v>
      </c>
      <c r="Y87" t="s">
        <v>703</v>
      </c>
      <c r="Z87" s="2">
        <v>6</v>
      </c>
      <c r="AA87" s="3">
        <v>602</v>
      </c>
      <c r="AB87" s="3" t="s">
        <v>702</v>
      </c>
      <c r="AC87" t="s">
        <v>713</v>
      </c>
      <c r="AD87">
        <v>2014</v>
      </c>
      <c r="AE87">
        <v>4</v>
      </c>
      <c r="AF87">
        <v>25</v>
      </c>
      <c r="AG87" t="s">
        <v>29</v>
      </c>
      <c r="AH87" t="s">
        <v>29</v>
      </c>
      <c r="AJ87" t="s">
        <v>54</v>
      </c>
      <c r="AK87" t="s">
        <v>61</v>
      </c>
      <c r="AL87">
        <v>226242</v>
      </c>
      <c r="AM87">
        <v>6631022</v>
      </c>
      <c r="AN87" s="3">
        <v>227000</v>
      </c>
      <c r="AO87" s="3">
        <v>6631000</v>
      </c>
      <c r="AP87">
        <v>707</v>
      </c>
      <c r="AR87">
        <v>8</v>
      </c>
      <c r="AS87" t="s">
        <v>104</v>
      </c>
      <c r="AT87" t="s">
        <v>714</v>
      </c>
      <c r="AU87">
        <v>103630</v>
      </c>
      <c r="AW87" s="6" t="s">
        <v>63</v>
      </c>
      <c r="AX87">
        <v>1</v>
      </c>
      <c r="AY87" t="s">
        <v>64</v>
      </c>
      <c r="AZ87" t="s">
        <v>715</v>
      </c>
      <c r="BA87" t="s">
        <v>716</v>
      </c>
      <c r="BB87">
        <v>8</v>
      </c>
      <c r="BC87" t="s">
        <v>108</v>
      </c>
      <c r="BD87" t="s">
        <v>109</v>
      </c>
      <c r="BE87">
        <v>1</v>
      </c>
      <c r="BF87" s="5">
        <v>42131</v>
      </c>
      <c r="BG87" s="8" t="s">
        <v>69</v>
      </c>
      <c r="BI87">
        <v>3</v>
      </c>
      <c r="BJ87">
        <v>497523</v>
      </c>
      <c r="BK87">
        <v>32316</v>
      </c>
      <c r="BL87" t="s">
        <v>717</v>
      </c>
      <c r="BN87" t="s">
        <v>718</v>
      </c>
      <c r="BX87">
        <v>222618</v>
      </c>
    </row>
    <row r="88" spans="1:76" x14ac:dyDescent="0.3">
      <c r="A88">
        <v>226288</v>
      </c>
      <c r="B88">
        <v>326495</v>
      </c>
      <c r="F88" t="s">
        <v>49</v>
      </c>
      <c r="G88" t="s">
        <v>99</v>
      </c>
      <c r="H88" t="s">
        <v>719</v>
      </c>
      <c r="I88" s="9" t="str">
        <f t="shared" si="0"/>
        <v>Hb</v>
      </c>
      <c r="K88">
        <v>1</v>
      </c>
      <c r="L88" t="s">
        <v>53</v>
      </c>
      <c r="M88">
        <v>103630</v>
      </c>
      <c r="N88" t="s">
        <v>54</v>
      </c>
      <c r="O88" t="s">
        <v>54</v>
      </c>
      <c r="U88" t="s">
        <v>720</v>
      </c>
      <c r="V88" s="1">
        <v>1</v>
      </c>
      <c r="W88" t="s">
        <v>56</v>
      </c>
      <c r="X88" t="s">
        <v>702</v>
      </c>
      <c r="Y88" t="s">
        <v>703</v>
      </c>
      <c r="Z88" s="2">
        <v>6</v>
      </c>
      <c r="AA88" s="3">
        <v>602</v>
      </c>
      <c r="AB88" s="3" t="s">
        <v>702</v>
      </c>
      <c r="AC88" t="s">
        <v>721</v>
      </c>
      <c r="AD88">
        <v>2014</v>
      </c>
      <c r="AE88">
        <v>4</v>
      </c>
      <c r="AF88">
        <v>28</v>
      </c>
      <c r="AG88" t="s">
        <v>29</v>
      </c>
      <c r="AH88" t="s">
        <v>29</v>
      </c>
      <c r="AJ88" t="s">
        <v>54</v>
      </c>
      <c r="AK88" t="s">
        <v>61</v>
      </c>
      <c r="AL88">
        <v>228053</v>
      </c>
      <c r="AM88">
        <v>6628844</v>
      </c>
      <c r="AN88" s="3">
        <v>229000</v>
      </c>
      <c r="AO88" s="3">
        <v>6629000</v>
      </c>
      <c r="AP88">
        <v>707</v>
      </c>
      <c r="AR88">
        <v>8</v>
      </c>
      <c r="AS88" t="s">
        <v>104</v>
      </c>
      <c r="AT88" t="s">
        <v>722</v>
      </c>
      <c r="AU88">
        <v>103630</v>
      </c>
      <c r="AW88" s="6" t="s">
        <v>63</v>
      </c>
      <c r="AX88">
        <v>1</v>
      </c>
      <c r="AY88" t="s">
        <v>64</v>
      </c>
      <c r="AZ88" t="s">
        <v>723</v>
      </c>
      <c r="BA88" t="s">
        <v>724</v>
      </c>
      <c r="BB88">
        <v>8</v>
      </c>
      <c r="BC88" t="s">
        <v>108</v>
      </c>
      <c r="BD88" t="s">
        <v>109</v>
      </c>
      <c r="BE88">
        <v>1</v>
      </c>
      <c r="BF88" s="5">
        <v>42131</v>
      </c>
      <c r="BG88" s="8" t="s">
        <v>69</v>
      </c>
      <c r="BI88">
        <v>3</v>
      </c>
      <c r="BJ88">
        <v>497549</v>
      </c>
      <c r="BK88">
        <v>32315</v>
      </c>
      <c r="BL88" t="s">
        <v>725</v>
      </c>
      <c r="BN88" t="s">
        <v>726</v>
      </c>
      <c r="BX88">
        <v>226288</v>
      </c>
    </row>
    <row r="89" spans="1:76" x14ac:dyDescent="0.3">
      <c r="A89">
        <v>226284</v>
      </c>
      <c r="B89">
        <v>299635</v>
      </c>
      <c r="F89" t="s">
        <v>49</v>
      </c>
      <c r="G89" t="s">
        <v>99</v>
      </c>
      <c r="H89" t="s">
        <v>727</v>
      </c>
      <c r="I89" s="9" t="str">
        <f t="shared" si="0"/>
        <v>Hb</v>
      </c>
      <c r="K89">
        <v>1</v>
      </c>
      <c r="L89" t="s">
        <v>53</v>
      </c>
      <c r="M89">
        <v>103630</v>
      </c>
      <c r="N89" t="s">
        <v>54</v>
      </c>
      <c r="O89" t="s">
        <v>54</v>
      </c>
      <c r="U89" t="s">
        <v>720</v>
      </c>
      <c r="V89" s="1">
        <v>1</v>
      </c>
      <c r="W89" t="s">
        <v>56</v>
      </c>
      <c r="X89" t="s">
        <v>702</v>
      </c>
      <c r="Y89" t="s">
        <v>703</v>
      </c>
      <c r="Z89" s="2">
        <v>6</v>
      </c>
      <c r="AA89" s="3">
        <v>602</v>
      </c>
      <c r="AB89" s="3" t="s">
        <v>702</v>
      </c>
      <c r="AC89" t="s">
        <v>728</v>
      </c>
      <c r="AD89">
        <v>2015</v>
      </c>
      <c r="AE89">
        <v>4</v>
      </c>
      <c r="AF89">
        <v>23</v>
      </c>
      <c r="AG89" t="s">
        <v>29</v>
      </c>
      <c r="AH89" t="s">
        <v>29</v>
      </c>
      <c r="AJ89" t="s">
        <v>54</v>
      </c>
      <c r="AK89" t="s">
        <v>61</v>
      </c>
      <c r="AL89">
        <v>228053</v>
      </c>
      <c r="AM89">
        <v>6628844</v>
      </c>
      <c r="AN89" s="3">
        <v>229000</v>
      </c>
      <c r="AO89" s="3">
        <v>6629000</v>
      </c>
      <c r="AP89">
        <v>707</v>
      </c>
      <c r="AR89">
        <v>8</v>
      </c>
      <c r="AS89" t="s">
        <v>104</v>
      </c>
      <c r="AT89" t="s">
        <v>729</v>
      </c>
      <c r="AU89">
        <v>103630</v>
      </c>
      <c r="AW89" s="6" t="s">
        <v>63</v>
      </c>
      <c r="AX89">
        <v>1</v>
      </c>
      <c r="AY89" t="s">
        <v>64</v>
      </c>
      <c r="AZ89" t="s">
        <v>723</v>
      </c>
      <c r="BA89" t="s">
        <v>730</v>
      </c>
      <c r="BB89">
        <v>8</v>
      </c>
      <c r="BC89" t="s">
        <v>108</v>
      </c>
      <c r="BD89" t="s">
        <v>109</v>
      </c>
      <c r="BE89">
        <v>1</v>
      </c>
      <c r="BF89" s="5">
        <v>42356</v>
      </c>
      <c r="BG89" s="8" t="s">
        <v>69</v>
      </c>
      <c r="BI89">
        <v>3</v>
      </c>
      <c r="BJ89">
        <v>472751</v>
      </c>
      <c r="BK89">
        <v>32318</v>
      </c>
      <c r="BL89" t="s">
        <v>731</v>
      </c>
      <c r="BN89" t="s">
        <v>732</v>
      </c>
      <c r="BX89">
        <v>226284</v>
      </c>
    </row>
    <row r="90" spans="1:76" x14ac:dyDescent="0.3">
      <c r="A90">
        <v>240294</v>
      </c>
      <c r="B90">
        <v>299648</v>
      </c>
      <c r="F90" t="s">
        <v>49</v>
      </c>
      <c r="G90" t="s">
        <v>99</v>
      </c>
      <c r="H90" t="s">
        <v>733</v>
      </c>
      <c r="I90" s="9" t="str">
        <f t="shared" si="0"/>
        <v>Hb</v>
      </c>
      <c r="K90">
        <v>1</v>
      </c>
      <c r="L90" t="s">
        <v>53</v>
      </c>
      <c r="M90">
        <v>103630</v>
      </c>
      <c r="N90" t="s">
        <v>54</v>
      </c>
      <c r="O90" t="s">
        <v>54</v>
      </c>
      <c r="U90" t="s">
        <v>734</v>
      </c>
      <c r="V90" s="1">
        <v>1</v>
      </c>
      <c r="W90" t="s">
        <v>56</v>
      </c>
      <c r="X90" t="s">
        <v>702</v>
      </c>
      <c r="Y90" t="s">
        <v>703</v>
      </c>
      <c r="Z90" s="2">
        <v>6</v>
      </c>
      <c r="AA90" s="3">
        <v>602</v>
      </c>
      <c r="AB90" s="3" t="s">
        <v>702</v>
      </c>
      <c r="AC90" t="s">
        <v>735</v>
      </c>
      <c r="AD90">
        <v>2015</v>
      </c>
      <c r="AE90">
        <v>4</v>
      </c>
      <c r="AF90">
        <v>26</v>
      </c>
      <c r="AG90" t="s">
        <v>29</v>
      </c>
      <c r="AH90" t="s">
        <v>29</v>
      </c>
      <c r="AJ90" t="s">
        <v>54</v>
      </c>
      <c r="AK90" t="s">
        <v>61</v>
      </c>
      <c r="AL90">
        <v>233040</v>
      </c>
      <c r="AM90">
        <v>6628394</v>
      </c>
      <c r="AN90" s="3">
        <v>233000</v>
      </c>
      <c r="AO90" s="3">
        <v>6629000</v>
      </c>
      <c r="AP90">
        <v>707</v>
      </c>
      <c r="AR90">
        <v>8</v>
      </c>
      <c r="AS90" t="s">
        <v>104</v>
      </c>
      <c r="AT90" t="s">
        <v>736</v>
      </c>
      <c r="AU90">
        <v>103630</v>
      </c>
      <c r="AW90" s="6" t="s">
        <v>63</v>
      </c>
      <c r="AX90">
        <v>1</v>
      </c>
      <c r="AY90" t="s">
        <v>64</v>
      </c>
      <c r="AZ90" t="s">
        <v>737</v>
      </c>
      <c r="BA90" t="s">
        <v>738</v>
      </c>
      <c r="BB90">
        <v>8</v>
      </c>
      <c r="BC90" t="s">
        <v>108</v>
      </c>
      <c r="BD90" t="s">
        <v>109</v>
      </c>
      <c r="BE90">
        <v>1</v>
      </c>
      <c r="BF90" s="5">
        <v>42356</v>
      </c>
      <c r="BG90" s="8" t="s">
        <v>69</v>
      </c>
      <c r="BI90">
        <v>3</v>
      </c>
      <c r="BJ90">
        <v>472764</v>
      </c>
      <c r="BK90">
        <v>32319</v>
      </c>
      <c r="BL90" t="s">
        <v>739</v>
      </c>
      <c r="BN90" t="s">
        <v>740</v>
      </c>
      <c r="BX90">
        <v>240294</v>
      </c>
    </row>
    <row r="91" spans="1:76" x14ac:dyDescent="0.3">
      <c r="A91">
        <v>236074</v>
      </c>
      <c r="B91">
        <v>326383</v>
      </c>
      <c r="F91" t="s">
        <v>49</v>
      </c>
      <c r="G91" t="s">
        <v>99</v>
      </c>
      <c r="H91" t="s">
        <v>741</v>
      </c>
      <c r="I91" s="9" t="str">
        <f t="shared" si="0"/>
        <v>Hb</v>
      </c>
      <c r="K91">
        <v>1</v>
      </c>
      <c r="L91" t="s">
        <v>53</v>
      </c>
      <c r="M91">
        <v>103630</v>
      </c>
      <c r="N91" t="s">
        <v>54</v>
      </c>
      <c r="O91" t="s">
        <v>54</v>
      </c>
      <c r="U91" t="s">
        <v>742</v>
      </c>
      <c r="V91" s="1">
        <v>1</v>
      </c>
      <c r="W91" t="s">
        <v>56</v>
      </c>
      <c r="X91" t="s">
        <v>702</v>
      </c>
      <c r="Y91" t="s">
        <v>703</v>
      </c>
      <c r="Z91" s="2">
        <v>6</v>
      </c>
      <c r="AA91" s="3">
        <v>602</v>
      </c>
      <c r="AB91" s="3" t="s">
        <v>702</v>
      </c>
      <c r="AC91" t="s">
        <v>743</v>
      </c>
      <c r="AD91">
        <v>2014</v>
      </c>
      <c r="AE91">
        <v>4</v>
      </c>
      <c r="AF91">
        <v>18</v>
      </c>
      <c r="AG91" t="s">
        <v>29</v>
      </c>
      <c r="AH91" t="s">
        <v>29</v>
      </c>
      <c r="AJ91" t="s">
        <v>54</v>
      </c>
      <c r="AK91" t="s">
        <v>61</v>
      </c>
      <c r="AL91">
        <v>232218</v>
      </c>
      <c r="AM91">
        <v>6630476</v>
      </c>
      <c r="AN91" s="3">
        <v>233000</v>
      </c>
      <c r="AO91" s="3">
        <v>6631000</v>
      </c>
      <c r="AP91">
        <v>707</v>
      </c>
      <c r="AR91">
        <v>8</v>
      </c>
      <c r="AS91" t="s">
        <v>104</v>
      </c>
      <c r="AT91" t="s">
        <v>744</v>
      </c>
      <c r="AU91">
        <v>103630</v>
      </c>
      <c r="AW91" s="6" t="s">
        <v>63</v>
      </c>
      <c r="AX91">
        <v>1</v>
      </c>
      <c r="AY91" t="s">
        <v>64</v>
      </c>
      <c r="AZ91" t="s">
        <v>745</v>
      </c>
      <c r="BA91" t="s">
        <v>746</v>
      </c>
      <c r="BB91">
        <v>8</v>
      </c>
      <c r="BC91" t="s">
        <v>108</v>
      </c>
      <c r="BD91" t="s">
        <v>109</v>
      </c>
      <c r="BE91">
        <v>1</v>
      </c>
      <c r="BF91" s="5">
        <v>42131</v>
      </c>
      <c r="BG91" s="8" t="s">
        <v>69</v>
      </c>
      <c r="BI91">
        <v>3</v>
      </c>
      <c r="BJ91">
        <v>497445</v>
      </c>
      <c r="BK91">
        <v>32317</v>
      </c>
      <c r="BL91" t="s">
        <v>747</v>
      </c>
      <c r="BN91" t="s">
        <v>748</v>
      </c>
      <c r="BX91">
        <v>236074</v>
      </c>
    </row>
    <row r="92" spans="1:76" x14ac:dyDescent="0.3">
      <c r="A92">
        <v>235822</v>
      </c>
      <c r="C92">
        <v>1</v>
      </c>
      <c r="F92" t="s">
        <v>49</v>
      </c>
      <c r="G92" t="s">
        <v>99</v>
      </c>
      <c r="H92" t="s">
        <v>749</v>
      </c>
      <c r="I92" t="s">
        <v>2</v>
      </c>
      <c r="K92">
        <v>1</v>
      </c>
      <c r="L92" t="s">
        <v>53</v>
      </c>
      <c r="M92">
        <v>103630</v>
      </c>
      <c r="N92" t="s">
        <v>54</v>
      </c>
      <c r="O92" t="s">
        <v>54</v>
      </c>
      <c r="U92" t="s">
        <v>742</v>
      </c>
      <c r="V92" s="1">
        <v>1</v>
      </c>
      <c r="W92" t="s">
        <v>56</v>
      </c>
      <c r="X92" t="s">
        <v>702</v>
      </c>
      <c r="Y92" t="s">
        <v>703</v>
      </c>
      <c r="Z92" s="2">
        <v>6</v>
      </c>
      <c r="AA92" s="3">
        <v>602</v>
      </c>
      <c r="AB92" s="3" t="s">
        <v>702</v>
      </c>
      <c r="AC92" t="s">
        <v>750</v>
      </c>
      <c r="AD92">
        <v>2014</v>
      </c>
      <c r="AE92">
        <v>5</v>
      </c>
      <c r="AF92">
        <v>4</v>
      </c>
      <c r="AG92" t="s">
        <v>530</v>
      </c>
      <c r="AH92" t="s">
        <v>530</v>
      </c>
      <c r="AJ92" t="s">
        <v>54</v>
      </c>
      <c r="AK92" t="s">
        <v>61</v>
      </c>
      <c r="AL92">
        <v>232135</v>
      </c>
      <c r="AM92">
        <v>6630884</v>
      </c>
      <c r="AN92" s="3">
        <v>233000</v>
      </c>
      <c r="AO92" s="3">
        <v>6631000</v>
      </c>
      <c r="AP92">
        <v>1</v>
      </c>
      <c r="AR92">
        <v>8</v>
      </c>
      <c r="AS92" t="s">
        <v>104</v>
      </c>
      <c r="AU92">
        <v>103630</v>
      </c>
      <c r="AW92" s="6" t="s">
        <v>63</v>
      </c>
      <c r="AX92">
        <v>1</v>
      </c>
      <c r="AY92" t="s">
        <v>64</v>
      </c>
      <c r="AZ92" t="s">
        <v>751</v>
      </c>
      <c r="BA92" t="s">
        <v>752</v>
      </c>
      <c r="BB92">
        <v>8</v>
      </c>
      <c r="BC92" t="s">
        <v>108</v>
      </c>
      <c r="BD92" t="s">
        <v>109</v>
      </c>
      <c r="BF92" s="5">
        <v>42975</v>
      </c>
      <c r="BG92" s="8" t="s">
        <v>69</v>
      </c>
      <c r="BI92">
        <v>3</v>
      </c>
      <c r="BJ92">
        <v>446493</v>
      </c>
      <c r="BL92" t="s">
        <v>753</v>
      </c>
      <c r="BN92" t="s">
        <v>754</v>
      </c>
      <c r="BX92">
        <v>235822</v>
      </c>
    </row>
    <row r="93" spans="1:76" x14ac:dyDescent="0.3">
      <c r="A93">
        <v>237399</v>
      </c>
      <c r="C93">
        <v>1</v>
      </c>
      <c r="F93" t="s">
        <v>49</v>
      </c>
      <c r="G93" t="s">
        <v>99</v>
      </c>
      <c r="H93" t="s">
        <v>755</v>
      </c>
      <c r="I93" t="s">
        <v>2</v>
      </c>
      <c r="K93">
        <v>1</v>
      </c>
      <c r="L93" t="s">
        <v>53</v>
      </c>
      <c r="M93">
        <v>103630</v>
      </c>
      <c r="N93" t="s">
        <v>54</v>
      </c>
      <c r="O93" t="s">
        <v>54</v>
      </c>
      <c r="U93" t="s">
        <v>742</v>
      </c>
      <c r="V93" s="1">
        <v>1</v>
      </c>
      <c r="W93" t="s">
        <v>56</v>
      </c>
      <c r="X93" t="s">
        <v>702</v>
      </c>
      <c r="Y93" t="s">
        <v>703</v>
      </c>
      <c r="Z93" s="2">
        <v>6</v>
      </c>
      <c r="AA93" s="3">
        <v>602</v>
      </c>
      <c r="AB93" s="3" t="s">
        <v>702</v>
      </c>
      <c r="AC93" t="s">
        <v>756</v>
      </c>
      <c r="AD93">
        <v>2014</v>
      </c>
      <c r="AE93">
        <v>7</v>
      </c>
      <c r="AF93">
        <v>20</v>
      </c>
      <c r="AG93" t="s">
        <v>530</v>
      </c>
      <c r="AH93" t="s">
        <v>530</v>
      </c>
      <c r="AJ93" t="s">
        <v>54</v>
      </c>
      <c r="AK93" t="s">
        <v>61</v>
      </c>
      <c r="AL93">
        <v>232424</v>
      </c>
      <c r="AM93">
        <v>6630830</v>
      </c>
      <c r="AN93" s="3">
        <v>233000</v>
      </c>
      <c r="AO93" s="3">
        <v>6631000</v>
      </c>
      <c r="AP93">
        <v>1</v>
      </c>
      <c r="AR93">
        <v>8</v>
      </c>
      <c r="AS93" t="s">
        <v>104</v>
      </c>
      <c r="AU93">
        <v>103630</v>
      </c>
      <c r="AW93" s="6" t="s">
        <v>63</v>
      </c>
      <c r="AX93">
        <v>1</v>
      </c>
      <c r="AY93" t="s">
        <v>64</v>
      </c>
      <c r="AZ93" t="s">
        <v>757</v>
      </c>
      <c r="BA93" t="s">
        <v>758</v>
      </c>
      <c r="BB93">
        <v>8</v>
      </c>
      <c r="BC93" t="s">
        <v>108</v>
      </c>
      <c r="BD93" t="s">
        <v>109</v>
      </c>
      <c r="BF93" s="5">
        <v>42975</v>
      </c>
      <c r="BG93" s="8" t="s">
        <v>69</v>
      </c>
      <c r="BI93">
        <v>3</v>
      </c>
      <c r="BJ93">
        <v>446500</v>
      </c>
      <c r="BL93" t="s">
        <v>759</v>
      </c>
      <c r="BN93" t="s">
        <v>760</v>
      </c>
      <c r="BX93">
        <v>237399</v>
      </c>
    </row>
    <row r="94" spans="1:76" x14ac:dyDescent="0.3">
      <c r="A94">
        <v>236065</v>
      </c>
      <c r="C94">
        <v>1</v>
      </c>
      <c r="F94" t="s">
        <v>49</v>
      </c>
      <c r="G94" t="s">
        <v>99</v>
      </c>
      <c r="H94" t="s">
        <v>761</v>
      </c>
      <c r="I94" t="s">
        <v>2</v>
      </c>
      <c r="K94">
        <v>1</v>
      </c>
      <c r="L94" t="s">
        <v>53</v>
      </c>
      <c r="M94">
        <v>103630</v>
      </c>
      <c r="N94" t="s">
        <v>54</v>
      </c>
      <c r="O94" t="s">
        <v>54</v>
      </c>
      <c r="U94" t="s">
        <v>742</v>
      </c>
      <c r="V94" s="1">
        <v>1</v>
      </c>
      <c r="W94" t="s">
        <v>56</v>
      </c>
      <c r="X94" t="s">
        <v>702</v>
      </c>
      <c r="Y94" t="s">
        <v>703</v>
      </c>
      <c r="Z94" s="2">
        <v>6</v>
      </c>
      <c r="AA94" s="3">
        <v>602</v>
      </c>
      <c r="AB94" s="3" t="s">
        <v>702</v>
      </c>
      <c r="AC94" t="s">
        <v>762</v>
      </c>
      <c r="AD94">
        <v>2018</v>
      </c>
      <c r="AE94">
        <v>10</v>
      </c>
      <c r="AF94">
        <v>16</v>
      </c>
      <c r="AG94" t="s">
        <v>763</v>
      </c>
      <c r="AH94" t="s">
        <v>763</v>
      </c>
      <c r="AJ94" t="s">
        <v>54</v>
      </c>
      <c r="AK94" t="s">
        <v>61</v>
      </c>
      <c r="AL94">
        <v>232218</v>
      </c>
      <c r="AM94">
        <v>6630476</v>
      </c>
      <c r="AN94" s="3">
        <v>233000</v>
      </c>
      <c r="AO94" s="3">
        <v>6631000</v>
      </c>
      <c r="AP94">
        <v>707</v>
      </c>
      <c r="AR94">
        <v>8</v>
      </c>
      <c r="AS94" t="s">
        <v>104</v>
      </c>
      <c r="AU94">
        <v>103630</v>
      </c>
      <c r="AW94" s="6" t="s">
        <v>63</v>
      </c>
      <c r="AX94">
        <v>1</v>
      </c>
      <c r="AY94" t="s">
        <v>64</v>
      </c>
      <c r="AZ94" t="s">
        <v>745</v>
      </c>
      <c r="BA94" t="s">
        <v>764</v>
      </c>
      <c r="BB94">
        <v>8</v>
      </c>
      <c r="BC94" t="s">
        <v>108</v>
      </c>
      <c r="BD94" t="s">
        <v>109</v>
      </c>
      <c r="BF94" s="5">
        <v>43431</v>
      </c>
      <c r="BG94" s="8" t="s">
        <v>69</v>
      </c>
      <c r="BI94">
        <v>3</v>
      </c>
      <c r="BJ94">
        <v>468842</v>
      </c>
      <c r="BL94" t="s">
        <v>765</v>
      </c>
      <c r="BN94" t="s">
        <v>766</v>
      </c>
      <c r="BX94">
        <v>236065</v>
      </c>
    </row>
    <row r="95" spans="1:76" x14ac:dyDescent="0.3">
      <c r="A95">
        <v>247940</v>
      </c>
      <c r="B95">
        <v>323701</v>
      </c>
      <c r="F95" t="s">
        <v>49</v>
      </c>
      <c r="G95" t="s">
        <v>99</v>
      </c>
      <c r="H95" t="s">
        <v>767</v>
      </c>
      <c r="I95" s="9" t="str">
        <f>HYPERLINK(AT95,"Hb")</f>
        <v>Hb</v>
      </c>
      <c r="K95">
        <v>1</v>
      </c>
      <c r="L95" t="s">
        <v>53</v>
      </c>
      <c r="M95">
        <v>103630</v>
      </c>
      <c r="N95" t="s">
        <v>54</v>
      </c>
      <c r="O95" t="s">
        <v>54</v>
      </c>
      <c r="U95" t="s">
        <v>768</v>
      </c>
      <c r="V95" s="1">
        <v>1</v>
      </c>
      <c r="W95" t="s">
        <v>56</v>
      </c>
      <c r="X95" t="s">
        <v>702</v>
      </c>
      <c r="Y95" t="s">
        <v>703</v>
      </c>
      <c r="Z95" s="2">
        <v>6</v>
      </c>
      <c r="AA95" s="3">
        <v>602</v>
      </c>
      <c r="AB95" s="3" t="s">
        <v>702</v>
      </c>
      <c r="AC95" t="s">
        <v>769</v>
      </c>
      <c r="AD95">
        <v>2013</v>
      </c>
      <c r="AE95">
        <v>6</v>
      </c>
      <c r="AF95">
        <v>4</v>
      </c>
      <c r="AG95" t="s">
        <v>29</v>
      </c>
      <c r="AH95" t="s">
        <v>29</v>
      </c>
      <c r="AJ95" t="s">
        <v>54</v>
      </c>
      <c r="AK95" t="s">
        <v>61</v>
      </c>
      <c r="AL95">
        <v>235062</v>
      </c>
      <c r="AM95">
        <v>6627456</v>
      </c>
      <c r="AN95" s="3">
        <v>235000</v>
      </c>
      <c r="AO95" s="3">
        <v>6627000</v>
      </c>
      <c r="AP95">
        <v>532</v>
      </c>
      <c r="AR95">
        <v>8</v>
      </c>
      <c r="AS95" t="s">
        <v>104</v>
      </c>
      <c r="AT95" t="s">
        <v>770</v>
      </c>
      <c r="AU95">
        <v>103630</v>
      </c>
      <c r="AW95" s="6" t="s">
        <v>63</v>
      </c>
      <c r="AX95">
        <v>1</v>
      </c>
      <c r="AY95" t="s">
        <v>64</v>
      </c>
      <c r="AZ95" t="s">
        <v>771</v>
      </c>
      <c r="BA95" t="s">
        <v>772</v>
      </c>
      <c r="BB95">
        <v>8</v>
      </c>
      <c r="BC95" t="s">
        <v>108</v>
      </c>
      <c r="BD95" t="s">
        <v>109</v>
      </c>
      <c r="BE95">
        <v>1</v>
      </c>
      <c r="BF95" s="5">
        <v>42151</v>
      </c>
      <c r="BG95" s="8" t="s">
        <v>69</v>
      </c>
      <c r="BI95">
        <v>3</v>
      </c>
      <c r="BJ95">
        <v>495255</v>
      </c>
      <c r="BK95">
        <v>32314</v>
      </c>
      <c r="BL95" t="s">
        <v>773</v>
      </c>
      <c r="BN95" t="s">
        <v>774</v>
      </c>
      <c r="BX95">
        <v>247940</v>
      </c>
    </row>
    <row r="96" spans="1:76" x14ac:dyDescent="0.3">
      <c r="A96">
        <v>244007</v>
      </c>
      <c r="B96">
        <v>270001</v>
      </c>
      <c r="F96" t="s">
        <v>49</v>
      </c>
      <c r="G96" t="s">
        <v>99</v>
      </c>
      <c r="H96" t="s">
        <v>775</v>
      </c>
      <c r="I96" s="9" t="str">
        <f>HYPERLINK(AT96,"Hb")</f>
        <v>Hb</v>
      </c>
      <c r="K96">
        <v>1</v>
      </c>
      <c r="L96" t="s">
        <v>53</v>
      </c>
      <c r="M96">
        <v>103630</v>
      </c>
      <c r="N96" t="s">
        <v>54</v>
      </c>
      <c r="O96" t="s">
        <v>54</v>
      </c>
      <c r="U96" t="s">
        <v>776</v>
      </c>
      <c r="V96" s="1">
        <v>1</v>
      </c>
      <c r="W96" t="s">
        <v>56</v>
      </c>
      <c r="X96" t="s">
        <v>702</v>
      </c>
      <c r="Y96" t="s">
        <v>703</v>
      </c>
      <c r="Z96" s="2">
        <v>6</v>
      </c>
      <c r="AA96" s="3">
        <v>602</v>
      </c>
      <c r="AB96" s="3" t="s">
        <v>702</v>
      </c>
      <c r="AC96" t="s">
        <v>777</v>
      </c>
      <c r="AD96">
        <v>1997</v>
      </c>
      <c r="AE96">
        <v>5</v>
      </c>
      <c r="AF96">
        <v>18</v>
      </c>
      <c r="AG96" t="s">
        <v>29</v>
      </c>
      <c r="AH96" t="s">
        <v>29</v>
      </c>
      <c r="AJ96" t="s">
        <v>54</v>
      </c>
      <c r="AK96" t="s">
        <v>61</v>
      </c>
      <c r="AL96">
        <v>234032</v>
      </c>
      <c r="AM96">
        <v>6628301</v>
      </c>
      <c r="AN96" s="3">
        <v>235000</v>
      </c>
      <c r="AO96" s="3">
        <v>6629000</v>
      </c>
      <c r="AP96">
        <v>707</v>
      </c>
      <c r="AR96">
        <v>8</v>
      </c>
      <c r="AS96" t="s">
        <v>104</v>
      </c>
      <c r="AT96" t="s">
        <v>778</v>
      </c>
      <c r="AU96">
        <v>103630</v>
      </c>
      <c r="AW96" s="6" t="s">
        <v>63</v>
      </c>
      <c r="AX96">
        <v>1</v>
      </c>
      <c r="AY96" t="s">
        <v>64</v>
      </c>
      <c r="AZ96" t="s">
        <v>779</v>
      </c>
      <c r="BA96" t="s">
        <v>780</v>
      </c>
      <c r="BB96">
        <v>8</v>
      </c>
      <c r="BC96" t="s">
        <v>108</v>
      </c>
      <c r="BD96" t="s">
        <v>109</v>
      </c>
      <c r="BE96">
        <v>1</v>
      </c>
      <c r="BF96" s="5">
        <v>35690</v>
      </c>
      <c r="BG96" s="8" t="s">
        <v>69</v>
      </c>
      <c r="BI96">
        <v>3</v>
      </c>
      <c r="BJ96">
        <v>440857</v>
      </c>
      <c r="BK96">
        <v>32312</v>
      </c>
      <c r="BL96" t="s">
        <v>781</v>
      </c>
      <c r="BN96" t="s">
        <v>782</v>
      </c>
      <c r="BX96">
        <v>244007</v>
      </c>
    </row>
    <row r="97" spans="1:76" x14ac:dyDescent="0.3">
      <c r="A97">
        <v>228009</v>
      </c>
      <c r="B97">
        <v>283231</v>
      </c>
      <c r="F97" t="s">
        <v>49</v>
      </c>
      <c r="G97" t="s">
        <v>99</v>
      </c>
      <c r="H97" t="s">
        <v>783</v>
      </c>
      <c r="I97" s="9" t="str">
        <f>HYPERLINK(AT97,"Hb")</f>
        <v>Hb</v>
      </c>
      <c r="K97">
        <v>1</v>
      </c>
      <c r="L97" t="s">
        <v>53</v>
      </c>
      <c r="M97">
        <v>103630</v>
      </c>
      <c r="N97" t="s">
        <v>54</v>
      </c>
      <c r="O97" t="s">
        <v>54</v>
      </c>
      <c r="U97" t="s">
        <v>784</v>
      </c>
      <c r="V97" s="10">
        <v>3</v>
      </c>
      <c r="W97" t="s">
        <v>56</v>
      </c>
      <c r="X97" t="s">
        <v>785</v>
      </c>
      <c r="Y97" t="s">
        <v>703</v>
      </c>
      <c r="Z97" s="2">
        <v>6</v>
      </c>
      <c r="AA97" s="3">
        <v>605</v>
      </c>
      <c r="AB97" s="3" t="s">
        <v>785</v>
      </c>
      <c r="AC97" t="s">
        <v>786</v>
      </c>
      <c r="AD97">
        <v>2003</v>
      </c>
      <c r="AE97">
        <v>9</v>
      </c>
      <c r="AF97">
        <v>8</v>
      </c>
      <c r="AG97" t="s">
        <v>787</v>
      </c>
      <c r="AH97" t="s">
        <v>787</v>
      </c>
      <c r="AJ97" t="s">
        <v>54</v>
      </c>
      <c r="AK97" t="s">
        <v>61</v>
      </c>
      <c r="AL97">
        <v>228624</v>
      </c>
      <c r="AM97">
        <v>6694321</v>
      </c>
      <c r="AN97" s="3">
        <v>229000</v>
      </c>
      <c r="AO97" s="3">
        <v>6695000</v>
      </c>
      <c r="AP97">
        <v>42962</v>
      </c>
      <c r="AR97">
        <v>8</v>
      </c>
      <c r="AS97" t="s">
        <v>788</v>
      </c>
      <c r="AT97" t="s">
        <v>789</v>
      </c>
      <c r="AU97">
        <v>103630</v>
      </c>
      <c r="AW97" s="6" t="s">
        <v>63</v>
      </c>
      <c r="AX97">
        <v>1</v>
      </c>
      <c r="AY97" t="s">
        <v>64</v>
      </c>
      <c r="AZ97" t="s">
        <v>790</v>
      </c>
      <c r="BA97" t="s">
        <v>791</v>
      </c>
      <c r="BB97">
        <v>8</v>
      </c>
      <c r="BC97" t="s">
        <v>108</v>
      </c>
      <c r="BD97" t="s">
        <v>109</v>
      </c>
      <c r="BE97">
        <v>1</v>
      </c>
      <c r="BF97" s="5">
        <v>40161</v>
      </c>
      <c r="BG97" s="8" t="s">
        <v>69</v>
      </c>
      <c r="BI97">
        <v>3</v>
      </c>
      <c r="BJ97">
        <v>456406</v>
      </c>
      <c r="BK97">
        <v>32320</v>
      </c>
      <c r="BL97" t="s">
        <v>792</v>
      </c>
      <c r="BN97" t="s">
        <v>793</v>
      </c>
      <c r="BX97">
        <v>228009</v>
      </c>
    </row>
    <row r="98" spans="1:76" x14ac:dyDescent="0.3">
      <c r="A98">
        <v>251461</v>
      </c>
      <c r="C98">
        <v>1</v>
      </c>
      <c r="D98">
        <v>1</v>
      </c>
      <c r="E98">
        <v>1</v>
      </c>
      <c r="F98" t="s">
        <v>49</v>
      </c>
      <c r="G98" t="s">
        <v>50</v>
      </c>
      <c r="H98" t="s">
        <v>794</v>
      </c>
      <c r="I98" t="s">
        <v>52</v>
      </c>
      <c r="K98">
        <v>1</v>
      </c>
      <c r="L98" t="s">
        <v>53</v>
      </c>
      <c r="M98">
        <v>103630</v>
      </c>
      <c r="N98" t="s">
        <v>54</v>
      </c>
      <c r="O98" t="s">
        <v>54</v>
      </c>
      <c r="U98" t="s">
        <v>795</v>
      </c>
      <c r="V98" s="1">
        <v>1</v>
      </c>
      <c r="W98" t="s">
        <v>56</v>
      </c>
      <c r="X98" t="s">
        <v>785</v>
      </c>
      <c r="Y98" t="s">
        <v>703</v>
      </c>
      <c r="Z98" s="2">
        <v>6</v>
      </c>
      <c r="AA98" s="3">
        <v>605</v>
      </c>
      <c r="AB98" s="3" t="s">
        <v>785</v>
      </c>
      <c r="AC98" t="s">
        <v>796</v>
      </c>
      <c r="AD98">
        <v>2019</v>
      </c>
      <c r="AE98">
        <v>10</v>
      </c>
      <c r="AF98">
        <v>1</v>
      </c>
      <c r="AG98" t="s">
        <v>797</v>
      </c>
      <c r="AJ98" t="s">
        <v>54</v>
      </c>
      <c r="AK98" t="s">
        <v>61</v>
      </c>
      <c r="AL98">
        <v>236258</v>
      </c>
      <c r="AM98">
        <v>6676909</v>
      </c>
      <c r="AN98" s="3">
        <v>237000</v>
      </c>
      <c r="AO98" s="3">
        <v>6677000</v>
      </c>
      <c r="AP98">
        <v>5</v>
      </c>
      <c r="AR98">
        <v>1010</v>
      </c>
      <c r="AT98" s="5" t="s">
        <v>798</v>
      </c>
      <c r="AU98">
        <v>103630</v>
      </c>
      <c r="AW98" s="6" t="s">
        <v>63</v>
      </c>
      <c r="AX98">
        <v>1</v>
      </c>
      <c r="AY98" t="s">
        <v>64</v>
      </c>
      <c r="AZ98" t="s">
        <v>799</v>
      </c>
      <c r="BA98" t="s">
        <v>800</v>
      </c>
      <c r="BB98">
        <v>1010</v>
      </c>
      <c r="BC98" t="s">
        <v>67</v>
      </c>
      <c r="BD98" t="s">
        <v>68</v>
      </c>
      <c r="BF98" s="5">
        <v>43796.566921296297</v>
      </c>
      <c r="BG98" s="8" t="s">
        <v>69</v>
      </c>
      <c r="BI98">
        <v>6</v>
      </c>
      <c r="BJ98">
        <v>227266</v>
      </c>
      <c r="BL98" t="s">
        <v>801</v>
      </c>
      <c r="BX98">
        <v>251461</v>
      </c>
    </row>
    <row r="99" spans="1:76" x14ac:dyDescent="0.3">
      <c r="A99">
        <v>251416</v>
      </c>
      <c r="C99">
        <v>1</v>
      </c>
      <c r="D99">
        <v>1</v>
      </c>
      <c r="E99">
        <v>2</v>
      </c>
      <c r="F99" t="s">
        <v>49</v>
      </c>
      <c r="G99" t="s">
        <v>50</v>
      </c>
      <c r="H99" t="s">
        <v>802</v>
      </c>
      <c r="I99" t="s">
        <v>52</v>
      </c>
      <c r="K99">
        <v>1</v>
      </c>
      <c r="L99" t="s">
        <v>53</v>
      </c>
      <c r="M99">
        <v>103630</v>
      </c>
      <c r="N99" t="s">
        <v>54</v>
      </c>
      <c r="O99" t="s">
        <v>54</v>
      </c>
      <c r="U99" t="s">
        <v>795</v>
      </c>
      <c r="V99" s="1">
        <v>1</v>
      </c>
      <c r="W99" t="s">
        <v>56</v>
      </c>
      <c r="X99" t="s">
        <v>785</v>
      </c>
      <c r="Y99" t="s">
        <v>703</v>
      </c>
      <c r="Z99" s="2">
        <v>6</v>
      </c>
      <c r="AA99" s="3">
        <v>605</v>
      </c>
      <c r="AB99" s="3" t="s">
        <v>785</v>
      </c>
      <c r="AC99" t="s">
        <v>803</v>
      </c>
      <c r="AD99">
        <v>2019</v>
      </c>
      <c r="AE99">
        <v>10</v>
      </c>
      <c r="AF99">
        <v>1</v>
      </c>
      <c r="AG99" t="s">
        <v>797</v>
      </c>
      <c r="AJ99" t="s">
        <v>54</v>
      </c>
      <c r="AK99" t="s">
        <v>61</v>
      </c>
      <c r="AL99">
        <v>236244</v>
      </c>
      <c r="AM99">
        <v>6676910</v>
      </c>
      <c r="AN99" s="3">
        <v>237000</v>
      </c>
      <c r="AO99" s="3">
        <v>6677000</v>
      </c>
      <c r="AP99">
        <v>5</v>
      </c>
      <c r="AR99">
        <v>1010</v>
      </c>
      <c r="AT99" s="5" t="s">
        <v>804</v>
      </c>
      <c r="AU99">
        <v>103630</v>
      </c>
      <c r="AW99" s="6" t="s">
        <v>63</v>
      </c>
      <c r="AX99">
        <v>1</v>
      </c>
      <c r="AY99" t="s">
        <v>64</v>
      </c>
      <c r="AZ99" t="s">
        <v>805</v>
      </c>
      <c r="BA99" t="s">
        <v>806</v>
      </c>
      <c r="BB99">
        <v>1010</v>
      </c>
      <c r="BC99" t="s">
        <v>67</v>
      </c>
      <c r="BD99" t="s">
        <v>68</v>
      </c>
      <c r="BF99" s="5">
        <v>43796.566921296297</v>
      </c>
      <c r="BG99" s="8" t="s">
        <v>69</v>
      </c>
      <c r="BI99">
        <v>6</v>
      </c>
      <c r="BJ99">
        <v>227276</v>
      </c>
      <c r="BL99" t="s">
        <v>807</v>
      </c>
      <c r="BX99">
        <v>251416</v>
      </c>
    </row>
    <row r="100" spans="1:76" x14ac:dyDescent="0.3">
      <c r="A100">
        <v>262915</v>
      </c>
      <c r="C100">
        <v>1</v>
      </c>
      <c r="D100">
        <v>1</v>
      </c>
      <c r="E100">
        <v>1</v>
      </c>
      <c r="F100" t="s">
        <v>49</v>
      </c>
      <c r="G100" t="s">
        <v>50</v>
      </c>
      <c r="H100" t="s">
        <v>808</v>
      </c>
      <c r="I100" t="s">
        <v>52</v>
      </c>
      <c r="K100">
        <v>1</v>
      </c>
      <c r="L100" t="s">
        <v>53</v>
      </c>
      <c r="M100">
        <v>103630</v>
      </c>
      <c r="N100" t="s">
        <v>54</v>
      </c>
      <c r="O100" t="s">
        <v>54</v>
      </c>
      <c r="U100" t="s">
        <v>809</v>
      </c>
      <c r="V100" s="1">
        <v>1</v>
      </c>
      <c r="W100" t="s">
        <v>56</v>
      </c>
      <c r="X100" t="s">
        <v>785</v>
      </c>
      <c r="Y100" t="s">
        <v>703</v>
      </c>
      <c r="Z100" s="2">
        <v>6</v>
      </c>
      <c r="AA100" s="3">
        <v>605</v>
      </c>
      <c r="AB100" s="3" t="s">
        <v>785</v>
      </c>
      <c r="AC100" t="s">
        <v>810</v>
      </c>
      <c r="AD100">
        <v>2018</v>
      </c>
      <c r="AE100">
        <v>8</v>
      </c>
      <c r="AF100">
        <v>14</v>
      </c>
      <c r="AG100" t="s">
        <v>811</v>
      </c>
      <c r="AJ100" t="s">
        <v>54</v>
      </c>
      <c r="AK100" t="s">
        <v>61</v>
      </c>
      <c r="AL100">
        <v>240077</v>
      </c>
      <c r="AM100">
        <v>6678177</v>
      </c>
      <c r="AN100" s="3">
        <v>241000</v>
      </c>
      <c r="AO100" s="3">
        <v>6679000</v>
      </c>
      <c r="AP100">
        <v>10</v>
      </c>
      <c r="AR100">
        <v>1010</v>
      </c>
      <c r="AT100" s="5" t="s">
        <v>812</v>
      </c>
      <c r="AU100">
        <v>103630</v>
      </c>
      <c r="AW100" s="6" t="s">
        <v>63</v>
      </c>
      <c r="AX100">
        <v>1</v>
      </c>
      <c r="AY100" t="s">
        <v>64</v>
      </c>
      <c r="AZ100" t="s">
        <v>813</v>
      </c>
      <c r="BA100" t="s">
        <v>814</v>
      </c>
      <c r="BB100">
        <v>1010</v>
      </c>
      <c r="BC100" t="s">
        <v>67</v>
      </c>
      <c r="BD100" t="s">
        <v>68</v>
      </c>
      <c r="BF100" s="5">
        <v>43713.546527777798</v>
      </c>
      <c r="BG100" s="8" t="s">
        <v>69</v>
      </c>
      <c r="BI100">
        <v>6</v>
      </c>
      <c r="BJ100">
        <v>180583</v>
      </c>
      <c r="BL100" t="s">
        <v>815</v>
      </c>
      <c r="BX100">
        <v>262915</v>
      </c>
    </row>
    <row r="101" spans="1:76" x14ac:dyDescent="0.3">
      <c r="A101">
        <v>261933</v>
      </c>
      <c r="C101">
        <v>1</v>
      </c>
      <c r="D101">
        <v>1</v>
      </c>
      <c r="E101">
        <v>1</v>
      </c>
      <c r="F101" t="s">
        <v>49</v>
      </c>
      <c r="G101" t="s">
        <v>222</v>
      </c>
      <c r="H101" t="s">
        <v>816</v>
      </c>
      <c r="I101" t="s">
        <v>52</v>
      </c>
      <c r="K101">
        <v>1</v>
      </c>
      <c r="L101" t="s">
        <v>53</v>
      </c>
      <c r="M101">
        <v>103630</v>
      </c>
      <c r="N101" t="s">
        <v>54</v>
      </c>
      <c r="O101" t="s">
        <v>54</v>
      </c>
      <c r="U101" t="s">
        <v>817</v>
      </c>
      <c r="V101" s="1">
        <v>1</v>
      </c>
      <c r="W101" t="s">
        <v>56</v>
      </c>
      <c r="X101" t="s">
        <v>818</v>
      </c>
      <c r="Y101" t="s">
        <v>703</v>
      </c>
      <c r="Z101" s="2">
        <v>6</v>
      </c>
      <c r="AA101" s="3">
        <v>612</v>
      </c>
      <c r="AB101" s="3" t="s">
        <v>818</v>
      </c>
      <c r="AC101" t="s">
        <v>819</v>
      </c>
      <c r="AD101">
        <v>2021</v>
      </c>
      <c r="AE101">
        <v>9</v>
      </c>
      <c r="AF101">
        <v>21</v>
      </c>
      <c r="AG101" t="s">
        <v>820</v>
      </c>
      <c r="AH101" t="s">
        <v>820</v>
      </c>
      <c r="AJ101" t="s">
        <v>54</v>
      </c>
      <c r="AK101" t="s">
        <v>61</v>
      </c>
      <c r="AL101">
        <v>239671</v>
      </c>
      <c r="AM101">
        <v>6668868</v>
      </c>
      <c r="AN101" s="3">
        <v>239000</v>
      </c>
      <c r="AO101" s="3">
        <v>6669000</v>
      </c>
      <c r="AP101">
        <v>10</v>
      </c>
      <c r="AR101">
        <v>59</v>
      </c>
      <c r="AU101">
        <v>103630</v>
      </c>
      <c r="AW101" s="6" t="s">
        <v>63</v>
      </c>
      <c r="AX101">
        <v>1</v>
      </c>
      <c r="AY101" t="s">
        <v>64</v>
      </c>
      <c r="AZ101" t="s">
        <v>821</v>
      </c>
      <c r="BA101" t="s">
        <v>816</v>
      </c>
      <c r="BB101">
        <v>59</v>
      </c>
      <c r="BC101" t="s">
        <v>222</v>
      </c>
      <c r="BD101" t="s">
        <v>229</v>
      </c>
      <c r="BF101" s="5">
        <v>44469</v>
      </c>
      <c r="BG101" s="8" t="s">
        <v>69</v>
      </c>
      <c r="BI101">
        <v>4</v>
      </c>
      <c r="BJ101">
        <v>394963</v>
      </c>
      <c r="BL101" t="s">
        <v>822</v>
      </c>
      <c r="BX101">
        <v>261933</v>
      </c>
    </row>
    <row r="102" spans="1:76" x14ac:dyDescent="0.3">
      <c r="A102">
        <v>294907</v>
      </c>
      <c r="C102">
        <v>1</v>
      </c>
      <c r="D102">
        <v>1</v>
      </c>
      <c r="E102">
        <v>1</v>
      </c>
      <c r="F102" t="s">
        <v>49</v>
      </c>
      <c r="G102" t="s">
        <v>222</v>
      </c>
      <c r="H102" t="s">
        <v>823</v>
      </c>
      <c r="I102" t="s">
        <v>52</v>
      </c>
      <c r="K102">
        <v>1</v>
      </c>
      <c r="L102" t="s">
        <v>53</v>
      </c>
      <c r="M102">
        <v>103630</v>
      </c>
      <c r="N102" t="s">
        <v>54</v>
      </c>
      <c r="O102" t="s">
        <v>54</v>
      </c>
      <c r="U102" t="s">
        <v>824</v>
      </c>
      <c r="V102" s="1">
        <v>1</v>
      </c>
      <c r="W102" t="s">
        <v>56</v>
      </c>
      <c r="X102" t="s">
        <v>466</v>
      </c>
      <c r="Y102" t="s">
        <v>703</v>
      </c>
      <c r="Z102" s="2">
        <v>6</v>
      </c>
      <c r="AA102" s="3">
        <v>627</v>
      </c>
      <c r="AB102" t="s">
        <v>825</v>
      </c>
      <c r="AC102" t="s">
        <v>826</v>
      </c>
      <c r="AD102">
        <v>2017</v>
      </c>
      <c r="AE102">
        <v>9</v>
      </c>
      <c r="AF102">
        <v>8</v>
      </c>
      <c r="AG102" t="s">
        <v>827</v>
      </c>
      <c r="AH102" t="s">
        <v>827</v>
      </c>
      <c r="AJ102" t="s">
        <v>54</v>
      </c>
      <c r="AK102" t="s">
        <v>61</v>
      </c>
      <c r="AL102">
        <v>247789</v>
      </c>
      <c r="AM102">
        <v>6630350</v>
      </c>
      <c r="AN102" s="3">
        <v>247000</v>
      </c>
      <c r="AO102" s="3">
        <v>6631000</v>
      </c>
      <c r="AP102">
        <v>5</v>
      </c>
      <c r="AR102">
        <v>59</v>
      </c>
      <c r="AU102">
        <v>103630</v>
      </c>
      <c r="AW102" s="6" t="s">
        <v>63</v>
      </c>
      <c r="AX102">
        <v>1</v>
      </c>
      <c r="AY102" t="s">
        <v>64</v>
      </c>
      <c r="AZ102" t="s">
        <v>828</v>
      </c>
      <c r="BA102" t="s">
        <v>823</v>
      </c>
      <c r="BB102">
        <v>59</v>
      </c>
      <c r="BC102" t="s">
        <v>222</v>
      </c>
      <c r="BD102" t="s">
        <v>229</v>
      </c>
      <c r="BF102" s="5">
        <v>43961</v>
      </c>
      <c r="BG102" s="8" t="s">
        <v>69</v>
      </c>
      <c r="BI102">
        <v>4</v>
      </c>
      <c r="BJ102">
        <v>390581</v>
      </c>
      <c r="BL102" t="s">
        <v>829</v>
      </c>
      <c r="BX102">
        <v>294907</v>
      </c>
    </row>
    <row r="103" spans="1:76" x14ac:dyDescent="0.3">
      <c r="A103">
        <v>295272</v>
      </c>
      <c r="C103">
        <v>1</v>
      </c>
      <c r="D103">
        <v>1</v>
      </c>
      <c r="E103">
        <v>2</v>
      </c>
      <c r="F103" t="s">
        <v>49</v>
      </c>
      <c r="G103" t="s">
        <v>222</v>
      </c>
      <c r="H103" t="s">
        <v>830</v>
      </c>
      <c r="I103" t="s">
        <v>52</v>
      </c>
      <c r="K103">
        <v>1</v>
      </c>
      <c r="L103" t="s">
        <v>53</v>
      </c>
      <c r="M103">
        <v>103630</v>
      </c>
      <c r="N103" t="s">
        <v>54</v>
      </c>
      <c r="O103" t="s">
        <v>54</v>
      </c>
      <c r="U103" t="s">
        <v>824</v>
      </c>
      <c r="V103" s="1">
        <v>1</v>
      </c>
      <c r="W103" t="s">
        <v>56</v>
      </c>
      <c r="X103" t="s">
        <v>466</v>
      </c>
      <c r="Y103" t="s">
        <v>703</v>
      </c>
      <c r="Z103" s="2">
        <v>6</v>
      </c>
      <c r="AA103" s="3">
        <v>627</v>
      </c>
      <c r="AB103" t="s">
        <v>825</v>
      </c>
      <c r="AC103" t="s">
        <v>826</v>
      </c>
      <c r="AD103">
        <v>2017</v>
      </c>
      <c r="AE103">
        <v>9</v>
      </c>
      <c r="AF103">
        <v>8</v>
      </c>
      <c r="AG103" t="s">
        <v>827</v>
      </c>
      <c r="AH103" t="s">
        <v>827</v>
      </c>
      <c r="AJ103" t="s">
        <v>54</v>
      </c>
      <c r="AK103" t="s">
        <v>61</v>
      </c>
      <c r="AL103">
        <v>247886</v>
      </c>
      <c r="AM103">
        <v>6630237</v>
      </c>
      <c r="AN103" s="3">
        <v>247000</v>
      </c>
      <c r="AO103" s="3">
        <v>6631000</v>
      </c>
      <c r="AP103">
        <v>5</v>
      </c>
      <c r="AR103">
        <v>59</v>
      </c>
      <c r="AU103">
        <v>103630</v>
      </c>
      <c r="AW103" s="6" t="s">
        <v>63</v>
      </c>
      <c r="AX103">
        <v>1</v>
      </c>
      <c r="AY103" t="s">
        <v>64</v>
      </c>
      <c r="AZ103" t="s">
        <v>831</v>
      </c>
      <c r="BA103" t="s">
        <v>830</v>
      </c>
      <c r="BB103">
        <v>59</v>
      </c>
      <c r="BC103" t="s">
        <v>222</v>
      </c>
      <c r="BD103" t="s">
        <v>229</v>
      </c>
      <c r="BF103" s="5">
        <v>43961</v>
      </c>
      <c r="BG103" s="8" t="s">
        <v>69</v>
      </c>
      <c r="BI103">
        <v>4</v>
      </c>
      <c r="BJ103">
        <v>390584</v>
      </c>
      <c r="BL103" t="s">
        <v>832</v>
      </c>
      <c r="BX103">
        <v>295272</v>
      </c>
    </row>
    <row r="104" spans="1:76" x14ac:dyDescent="0.3">
      <c r="A104">
        <v>295235</v>
      </c>
      <c r="C104">
        <v>1</v>
      </c>
      <c r="D104">
        <v>1</v>
      </c>
      <c r="E104">
        <v>3</v>
      </c>
      <c r="F104" t="s">
        <v>49</v>
      </c>
      <c r="G104" t="s">
        <v>222</v>
      </c>
      <c r="H104" t="s">
        <v>833</v>
      </c>
      <c r="I104" t="s">
        <v>52</v>
      </c>
      <c r="K104">
        <v>1</v>
      </c>
      <c r="L104" t="s">
        <v>53</v>
      </c>
      <c r="M104">
        <v>103630</v>
      </c>
      <c r="N104" t="s">
        <v>54</v>
      </c>
      <c r="O104" t="s">
        <v>54</v>
      </c>
      <c r="U104" t="s">
        <v>824</v>
      </c>
      <c r="V104" s="1">
        <v>1</v>
      </c>
      <c r="W104" t="s">
        <v>56</v>
      </c>
      <c r="X104" t="s">
        <v>466</v>
      </c>
      <c r="Y104" t="s">
        <v>703</v>
      </c>
      <c r="Z104" s="2">
        <v>6</v>
      </c>
      <c r="AA104" s="3">
        <v>627</v>
      </c>
      <c r="AB104" t="s">
        <v>825</v>
      </c>
      <c r="AC104" t="s">
        <v>826</v>
      </c>
      <c r="AD104">
        <v>2017</v>
      </c>
      <c r="AE104">
        <v>9</v>
      </c>
      <c r="AF104">
        <v>8</v>
      </c>
      <c r="AG104" t="s">
        <v>827</v>
      </c>
      <c r="AH104" t="s">
        <v>827</v>
      </c>
      <c r="AJ104" t="s">
        <v>54</v>
      </c>
      <c r="AK104" t="s">
        <v>61</v>
      </c>
      <c r="AL104">
        <v>247875</v>
      </c>
      <c r="AM104">
        <v>6630213</v>
      </c>
      <c r="AN104" s="3">
        <v>247000</v>
      </c>
      <c r="AO104" s="3">
        <v>6631000</v>
      </c>
      <c r="AP104">
        <v>5</v>
      </c>
      <c r="AR104">
        <v>59</v>
      </c>
      <c r="AU104">
        <v>103630</v>
      </c>
      <c r="AW104" s="6" t="s">
        <v>63</v>
      </c>
      <c r="AX104">
        <v>1</v>
      </c>
      <c r="AY104" t="s">
        <v>64</v>
      </c>
      <c r="AZ104" t="s">
        <v>834</v>
      </c>
      <c r="BA104" t="s">
        <v>833</v>
      </c>
      <c r="BB104">
        <v>59</v>
      </c>
      <c r="BC104" t="s">
        <v>222</v>
      </c>
      <c r="BD104" t="s">
        <v>229</v>
      </c>
      <c r="BF104" s="5">
        <v>43961</v>
      </c>
      <c r="BG104" s="8" t="s">
        <v>69</v>
      </c>
      <c r="BI104">
        <v>4</v>
      </c>
      <c r="BJ104">
        <v>390585</v>
      </c>
      <c r="BL104" t="s">
        <v>835</v>
      </c>
      <c r="BX104">
        <v>295235</v>
      </c>
    </row>
    <row r="105" spans="1:76" x14ac:dyDescent="0.3">
      <c r="A105">
        <v>294929</v>
      </c>
      <c r="C105">
        <v>1</v>
      </c>
      <c r="D105">
        <v>1</v>
      </c>
      <c r="E105">
        <v>4</v>
      </c>
      <c r="F105" t="s">
        <v>49</v>
      </c>
      <c r="G105" t="s">
        <v>222</v>
      </c>
      <c r="H105" t="s">
        <v>836</v>
      </c>
      <c r="I105" t="s">
        <v>52</v>
      </c>
      <c r="K105">
        <v>1</v>
      </c>
      <c r="L105" t="s">
        <v>53</v>
      </c>
      <c r="M105">
        <v>103630</v>
      </c>
      <c r="N105" t="s">
        <v>54</v>
      </c>
      <c r="O105" t="s">
        <v>54</v>
      </c>
      <c r="U105" t="s">
        <v>824</v>
      </c>
      <c r="V105" s="1">
        <v>1</v>
      </c>
      <c r="W105" t="s">
        <v>56</v>
      </c>
      <c r="X105" t="s">
        <v>466</v>
      </c>
      <c r="Y105" t="s">
        <v>703</v>
      </c>
      <c r="Z105" s="2">
        <v>6</v>
      </c>
      <c r="AA105" s="3">
        <v>627</v>
      </c>
      <c r="AB105" t="s">
        <v>825</v>
      </c>
      <c r="AC105" t="s">
        <v>826</v>
      </c>
      <c r="AD105">
        <v>2017</v>
      </c>
      <c r="AE105">
        <v>9</v>
      </c>
      <c r="AF105">
        <v>8</v>
      </c>
      <c r="AG105" t="s">
        <v>827</v>
      </c>
      <c r="AH105" t="s">
        <v>827</v>
      </c>
      <c r="AJ105" t="s">
        <v>54</v>
      </c>
      <c r="AK105" t="s">
        <v>61</v>
      </c>
      <c r="AL105">
        <v>247794</v>
      </c>
      <c r="AM105">
        <v>6630119</v>
      </c>
      <c r="AN105" s="3">
        <v>247000</v>
      </c>
      <c r="AO105" s="3">
        <v>6631000</v>
      </c>
      <c r="AP105">
        <v>5</v>
      </c>
      <c r="AR105">
        <v>59</v>
      </c>
      <c r="AU105">
        <v>103630</v>
      </c>
      <c r="AW105" s="6" t="s">
        <v>63</v>
      </c>
      <c r="AX105">
        <v>1</v>
      </c>
      <c r="AY105" t="s">
        <v>64</v>
      </c>
      <c r="AZ105" t="s">
        <v>837</v>
      </c>
      <c r="BA105" t="s">
        <v>836</v>
      </c>
      <c r="BB105">
        <v>59</v>
      </c>
      <c r="BC105" t="s">
        <v>222</v>
      </c>
      <c r="BD105" t="s">
        <v>229</v>
      </c>
      <c r="BF105" s="5">
        <v>43961</v>
      </c>
      <c r="BG105" s="8" t="s">
        <v>69</v>
      </c>
      <c r="BI105">
        <v>4</v>
      </c>
      <c r="BJ105">
        <v>390588</v>
      </c>
      <c r="BL105" t="s">
        <v>838</v>
      </c>
      <c r="BX105">
        <v>294929</v>
      </c>
    </row>
    <row r="106" spans="1:76" x14ac:dyDescent="0.3">
      <c r="A106">
        <v>289454</v>
      </c>
      <c r="C106">
        <v>1</v>
      </c>
      <c r="D106">
        <v>1</v>
      </c>
      <c r="E106">
        <v>1</v>
      </c>
      <c r="F106" t="s">
        <v>49</v>
      </c>
      <c r="G106" t="s">
        <v>222</v>
      </c>
      <c r="H106" t="s">
        <v>839</v>
      </c>
      <c r="I106" t="s">
        <v>52</v>
      </c>
      <c r="K106">
        <v>1</v>
      </c>
      <c r="L106" t="s">
        <v>53</v>
      </c>
      <c r="M106">
        <v>103630</v>
      </c>
      <c r="N106" t="s">
        <v>54</v>
      </c>
      <c r="O106" t="s">
        <v>54</v>
      </c>
      <c r="U106" t="s">
        <v>840</v>
      </c>
      <c r="V106" s="1">
        <v>1</v>
      </c>
      <c r="W106" t="s">
        <v>56</v>
      </c>
      <c r="X106" t="s">
        <v>466</v>
      </c>
      <c r="Y106" t="s">
        <v>703</v>
      </c>
      <c r="Z106" s="2">
        <v>6</v>
      </c>
      <c r="AA106" s="3">
        <v>627</v>
      </c>
      <c r="AB106" t="s">
        <v>825</v>
      </c>
      <c r="AC106" t="s">
        <v>841</v>
      </c>
      <c r="AD106">
        <v>2017</v>
      </c>
      <c r="AE106">
        <v>10</v>
      </c>
      <c r="AF106">
        <v>17</v>
      </c>
      <c r="AG106" t="s">
        <v>827</v>
      </c>
      <c r="AH106" t="s">
        <v>827</v>
      </c>
      <c r="AJ106" t="s">
        <v>54</v>
      </c>
      <c r="AK106" t="s">
        <v>61</v>
      </c>
      <c r="AL106">
        <v>246810</v>
      </c>
      <c r="AM106">
        <v>6635736</v>
      </c>
      <c r="AN106" s="3">
        <v>247000</v>
      </c>
      <c r="AO106" s="3">
        <v>6635000</v>
      </c>
      <c r="AP106">
        <v>5</v>
      </c>
      <c r="AR106">
        <v>59</v>
      </c>
      <c r="AU106">
        <v>103630</v>
      </c>
      <c r="AW106" s="6" t="s">
        <v>63</v>
      </c>
      <c r="AX106">
        <v>1</v>
      </c>
      <c r="AY106" t="s">
        <v>64</v>
      </c>
      <c r="AZ106" t="s">
        <v>842</v>
      </c>
      <c r="BA106" t="s">
        <v>839</v>
      </c>
      <c r="BB106">
        <v>59</v>
      </c>
      <c r="BC106" t="s">
        <v>222</v>
      </c>
      <c r="BD106" t="s">
        <v>229</v>
      </c>
      <c r="BF106" s="5">
        <v>43961</v>
      </c>
      <c r="BG106" s="8" t="s">
        <v>69</v>
      </c>
      <c r="BI106">
        <v>4</v>
      </c>
      <c r="BJ106">
        <v>390501</v>
      </c>
      <c r="BL106" t="s">
        <v>843</v>
      </c>
      <c r="BX106">
        <v>289454</v>
      </c>
    </row>
    <row r="107" spans="1:76" x14ac:dyDescent="0.3">
      <c r="A107">
        <v>293443</v>
      </c>
      <c r="C107">
        <v>1</v>
      </c>
      <c r="D107">
        <v>1</v>
      </c>
      <c r="E107">
        <v>1</v>
      </c>
      <c r="F107" t="s">
        <v>49</v>
      </c>
      <c r="G107" t="s">
        <v>50</v>
      </c>
      <c r="H107" t="s">
        <v>844</v>
      </c>
      <c r="I107" s="9" t="str">
        <f>HYPERLINK(AT107,"Foto")</f>
        <v>Foto</v>
      </c>
      <c r="K107">
        <v>1</v>
      </c>
      <c r="L107" t="s">
        <v>53</v>
      </c>
      <c r="M107">
        <v>103630</v>
      </c>
      <c r="N107" t="s">
        <v>54</v>
      </c>
      <c r="O107" t="s">
        <v>54</v>
      </c>
      <c r="U107" t="s">
        <v>845</v>
      </c>
      <c r="V107" s="1">
        <v>1</v>
      </c>
      <c r="W107" t="s">
        <v>56</v>
      </c>
      <c r="X107" t="s">
        <v>466</v>
      </c>
      <c r="Y107" t="s">
        <v>703</v>
      </c>
      <c r="Z107" s="2">
        <v>6</v>
      </c>
      <c r="AA107" s="3">
        <v>628</v>
      </c>
      <c r="AB107" t="s">
        <v>846</v>
      </c>
      <c r="AC107" t="s">
        <v>847</v>
      </c>
      <c r="AD107">
        <v>2021</v>
      </c>
      <c r="AE107">
        <v>6</v>
      </c>
      <c r="AF107">
        <v>11</v>
      </c>
      <c r="AG107" t="s">
        <v>848</v>
      </c>
      <c r="AJ107" t="s">
        <v>54</v>
      </c>
      <c r="AK107" t="s">
        <v>61</v>
      </c>
      <c r="AL107">
        <v>247482</v>
      </c>
      <c r="AM107">
        <v>6607991</v>
      </c>
      <c r="AN107" s="3">
        <v>247000</v>
      </c>
      <c r="AO107" s="3">
        <v>6607000</v>
      </c>
      <c r="AP107">
        <v>25</v>
      </c>
      <c r="AR107">
        <v>1010</v>
      </c>
      <c r="AS107" t="s">
        <v>849</v>
      </c>
      <c r="AT107" s="5" t="s">
        <v>850</v>
      </c>
      <c r="AU107">
        <v>103630</v>
      </c>
      <c r="AW107" s="6" t="s">
        <v>63</v>
      </c>
      <c r="AX107">
        <v>1</v>
      </c>
      <c r="AY107" t="s">
        <v>64</v>
      </c>
      <c r="AZ107" t="s">
        <v>851</v>
      </c>
      <c r="BA107" t="s">
        <v>852</v>
      </c>
      <c r="BB107">
        <v>1010</v>
      </c>
      <c r="BC107" t="s">
        <v>67</v>
      </c>
      <c r="BD107" t="s">
        <v>68</v>
      </c>
      <c r="BE107">
        <v>1</v>
      </c>
      <c r="BF107" s="5">
        <v>44404.656354166698</v>
      </c>
      <c r="BG107" s="8" t="s">
        <v>69</v>
      </c>
      <c r="BI107">
        <v>6</v>
      </c>
      <c r="BJ107">
        <v>275830</v>
      </c>
      <c r="BL107" t="s">
        <v>853</v>
      </c>
      <c r="BX107">
        <v>293443</v>
      </c>
    </row>
    <row r="108" spans="1:76" x14ac:dyDescent="0.3">
      <c r="A108">
        <v>300156</v>
      </c>
      <c r="B108">
        <v>1511</v>
      </c>
      <c r="F108" t="s">
        <v>49</v>
      </c>
      <c r="G108" t="s">
        <v>79</v>
      </c>
      <c r="H108" t="s">
        <v>854</v>
      </c>
      <c r="I108" t="s">
        <v>52</v>
      </c>
      <c r="K108">
        <v>1</v>
      </c>
      <c r="L108" t="s">
        <v>53</v>
      </c>
      <c r="M108">
        <v>103630</v>
      </c>
      <c r="N108" t="s">
        <v>54</v>
      </c>
      <c r="O108" t="s">
        <v>54</v>
      </c>
      <c r="U108" t="s">
        <v>855</v>
      </c>
      <c r="V108" s="1">
        <v>1</v>
      </c>
      <c r="W108" t="s">
        <v>56</v>
      </c>
      <c r="X108" t="s">
        <v>466</v>
      </c>
      <c r="Y108" t="s">
        <v>703</v>
      </c>
      <c r="Z108" s="2">
        <v>6</v>
      </c>
      <c r="AA108" s="3">
        <v>628</v>
      </c>
      <c r="AB108" t="s">
        <v>846</v>
      </c>
      <c r="AC108" t="s">
        <v>856</v>
      </c>
      <c r="AD108">
        <v>2012</v>
      </c>
      <c r="AE108">
        <v>9</v>
      </c>
      <c r="AF108">
        <v>6</v>
      </c>
      <c r="AG108" t="s">
        <v>857</v>
      </c>
      <c r="AJ108" t="s">
        <v>54</v>
      </c>
      <c r="AK108" t="s">
        <v>61</v>
      </c>
      <c r="AL108">
        <v>249379</v>
      </c>
      <c r="AM108">
        <v>6609277</v>
      </c>
      <c r="AN108" s="3">
        <v>249000</v>
      </c>
      <c r="AO108" s="3">
        <v>6609000</v>
      </c>
      <c r="AP108">
        <v>300</v>
      </c>
      <c r="AR108">
        <v>166</v>
      </c>
      <c r="AS108" t="s">
        <v>858</v>
      </c>
      <c r="AT108" s="5"/>
      <c r="AU108">
        <v>103630</v>
      </c>
      <c r="AW108" s="6" t="s">
        <v>63</v>
      </c>
      <c r="AX108">
        <v>1</v>
      </c>
      <c r="AY108" t="s">
        <v>64</v>
      </c>
      <c r="AZ108" t="s">
        <v>859</v>
      </c>
      <c r="BA108" t="s">
        <v>860</v>
      </c>
      <c r="BB108">
        <v>166</v>
      </c>
      <c r="BC108" t="s">
        <v>89</v>
      </c>
      <c r="BD108" t="s">
        <v>90</v>
      </c>
      <c r="BF108" s="5">
        <v>41158</v>
      </c>
      <c r="BG108" s="8" t="s">
        <v>69</v>
      </c>
      <c r="BI108">
        <v>5</v>
      </c>
      <c r="BJ108">
        <v>308258</v>
      </c>
      <c r="BL108" t="s">
        <v>861</v>
      </c>
      <c r="BX108">
        <v>300156</v>
      </c>
    </row>
    <row r="109" spans="1:76" x14ac:dyDescent="0.3">
      <c r="A109">
        <v>260533</v>
      </c>
      <c r="B109">
        <v>127243</v>
      </c>
      <c r="F109" t="s">
        <v>49</v>
      </c>
      <c r="G109" t="s">
        <v>50</v>
      </c>
      <c r="H109" t="s">
        <v>862</v>
      </c>
      <c r="I109" t="s">
        <v>52</v>
      </c>
      <c r="K109">
        <v>1</v>
      </c>
      <c r="L109" t="s">
        <v>53</v>
      </c>
      <c r="M109">
        <v>103630</v>
      </c>
      <c r="N109" t="s">
        <v>54</v>
      </c>
      <c r="O109" t="s">
        <v>54</v>
      </c>
      <c r="U109" t="s">
        <v>863</v>
      </c>
      <c r="V109" s="1">
        <v>1</v>
      </c>
      <c r="W109" t="s">
        <v>864</v>
      </c>
      <c r="X109" t="s">
        <v>865</v>
      </c>
      <c r="Y109" s="7" t="s">
        <v>866</v>
      </c>
      <c r="Z109" s="2">
        <v>7</v>
      </c>
      <c r="AA109" s="3">
        <v>704</v>
      </c>
      <c r="AB109" t="s">
        <v>865</v>
      </c>
      <c r="AC109" t="s">
        <v>867</v>
      </c>
      <c r="AD109">
        <v>2016</v>
      </c>
      <c r="AE109">
        <v>8</v>
      </c>
      <c r="AF109">
        <v>14</v>
      </c>
      <c r="AG109" t="s">
        <v>868</v>
      </c>
      <c r="AJ109" t="s">
        <v>54</v>
      </c>
      <c r="AK109" t="s">
        <v>61</v>
      </c>
      <c r="AL109">
        <v>239151</v>
      </c>
      <c r="AM109">
        <v>6580257</v>
      </c>
      <c r="AN109" s="3">
        <v>239000</v>
      </c>
      <c r="AO109" s="3">
        <v>6581000</v>
      </c>
      <c r="AP109">
        <v>25</v>
      </c>
      <c r="AR109">
        <v>1010</v>
      </c>
      <c r="AT109" s="5" t="s">
        <v>869</v>
      </c>
      <c r="AU109">
        <v>103630</v>
      </c>
      <c r="AW109" s="6" t="s">
        <v>63</v>
      </c>
      <c r="AX109">
        <v>1</v>
      </c>
      <c r="AY109" t="s">
        <v>64</v>
      </c>
      <c r="AZ109" t="s">
        <v>870</v>
      </c>
      <c r="BA109" t="s">
        <v>871</v>
      </c>
      <c r="BB109">
        <v>1010</v>
      </c>
      <c r="BC109" t="s">
        <v>67</v>
      </c>
      <c r="BD109" t="s">
        <v>68</v>
      </c>
      <c r="BF109" s="5">
        <v>42596.608726851897</v>
      </c>
      <c r="BG109" s="8" t="s">
        <v>69</v>
      </c>
      <c r="BI109">
        <v>6</v>
      </c>
      <c r="BJ109">
        <v>110769</v>
      </c>
      <c r="BK109">
        <v>32322</v>
      </c>
      <c r="BL109" t="s">
        <v>872</v>
      </c>
      <c r="BX109">
        <v>260533</v>
      </c>
    </row>
    <row r="110" spans="1:76" x14ac:dyDescent="0.3">
      <c r="A110">
        <v>206983</v>
      </c>
      <c r="C110">
        <v>1</v>
      </c>
      <c r="D110">
        <v>1</v>
      </c>
      <c r="E110">
        <v>1</v>
      </c>
      <c r="F110" t="s">
        <v>49</v>
      </c>
      <c r="G110" t="s">
        <v>50</v>
      </c>
      <c r="H110" t="s">
        <v>873</v>
      </c>
      <c r="I110" t="s">
        <v>52</v>
      </c>
      <c r="K110">
        <v>1</v>
      </c>
      <c r="L110" t="s">
        <v>53</v>
      </c>
      <c r="M110">
        <v>103630</v>
      </c>
      <c r="N110" t="s">
        <v>54</v>
      </c>
      <c r="O110" t="s">
        <v>54</v>
      </c>
      <c r="U110" t="s">
        <v>874</v>
      </c>
      <c r="V110" s="1">
        <v>1</v>
      </c>
      <c r="W110" t="s">
        <v>864</v>
      </c>
      <c r="X110" t="s">
        <v>875</v>
      </c>
      <c r="Y110" s="7" t="s">
        <v>866</v>
      </c>
      <c r="Z110" s="2">
        <v>7</v>
      </c>
      <c r="AA110" s="3">
        <v>709</v>
      </c>
      <c r="AB110" s="3" t="s">
        <v>875</v>
      </c>
      <c r="AC110" t="s">
        <v>876</v>
      </c>
      <c r="AD110">
        <v>2017</v>
      </c>
      <c r="AE110">
        <v>5</v>
      </c>
      <c r="AF110">
        <v>13</v>
      </c>
      <c r="AG110" t="s">
        <v>162</v>
      </c>
      <c r="AJ110" t="s">
        <v>54</v>
      </c>
      <c r="AK110" t="s">
        <v>61</v>
      </c>
      <c r="AL110">
        <v>208369</v>
      </c>
      <c r="AM110">
        <v>6558734</v>
      </c>
      <c r="AN110" s="3">
        <v>209000</v>
      </c>
      <c r="AO110" s="3">
        <v>6559000</v>
      </c>
      <c r="AP110">
        <v>20</v>
      </c>
      <c r="AR110">
        <v>1010</v>
      </c>
      <c r="AT110" s="5" t="s">
        <v>877</v>
      </c>
      <c r="AU110">
        <v>103630</v>
      </c>
      <c r="AW110" s="6" t="s">
        <v>63</v>
      </c>
      <c r="AX110">
        <v>1</v>
      </c>
      <c r="AY110" t="s">
        <v>64</v>
      </c>
      <c r="AZ110" t="s">
        <v>878</v>
      </c>
      <c r="BA110" t="s">
        <v>879</v>
      </c>
      <c r="BB110">
        <v>1010</v>
      </c>
      <c r="BC110" t="s">
        <v>67</v>
      </c>
      <c r="BD110" t="s">
        <v>68</v>
      </c>
      <c r="BF110" s="5">
        <v>43710.333333333299</v>
      </c>
      <c r="BG110" s="8" t="s">
        <v>69</v>
      </c>
      <c r="BI110">
        <v>6</v>
      </c>
      <c r="BJ110">
        <v>120521</v>
      </c>
      <c r="BL110" t="s">
        <v>880</v>
      </c>
      <c r="BX110">
        <v>206983</v>
      </c>
    </row>
    <row r="111" spans="1:76" x14ac:dyDescent="0.3">
      <c r="A111">
        <v>208900</v>
      </c>
      <c r="C111">
        <v>1</v>
      </c>
      <c r="D111">
        <v>1</v>
      </c>
      <c r="E111">
        <v>1</v>
      </c>
      <c r="F111" t="s">
        <v>49</v>
      </c>
      <c r="G111" t="s">
        <v>50</v>
      </c>
      <c r="H111" t="s">
        <v>881</v>
      </c>
      <c r="I111" s="9" t="str">
        <f>HYPERLINK(AT111,"Foto")</f>
        <v>Foto</v>
      </c>
      <c r="K111">
        <v>1</v>
      </c>
      <c r="L111" t="s">
        <v>53</v>
      </c>
      <c r="M111">
        <v>103630</v>
      </c>
      <c r="N111" t="s">
        <v>54</v>
      </c>
      <c r="O111" t="s">
        <v>54</v>
      </c>
      <c r="U111" t="s">
        <v>882</v>
      </c>
      <c r="V111" s="1">
        <v>1</v>
      </c>
      <c r="W111" t="s">
        <v>864</v>
      </c>
      <c r="X111" t="s">
        <v>875</v>
      </c>
      <c r="Y111" s="7" t="s">
        <v>866</v>
      </c>
      <c r="Z111" s="2">
        <v>7</v>
      </c>
      <c r="AA111" s="3">
        <v>709</v>
      </c>
      <c r="AB111" s="3" t="s">
        <v>875</v>
      </c>
      <c r="AC111" t="s">
        <v>883</v>
      </c>
      <c r="AD111">
        <v>2018</v>
      </c>
      <c r="AE111">
        <v>3</v>
      </c>
      <c r="AF111">
        <v>26</v>
      </c>
      <c r="AG111" t="s">
        <v>313</v>
      </c>
      <c r="AJ111" t="s">
        <v>54</v>
      </c>
      <c r="AK111" t="s">
        <v>61</v>
      </c>
      <c r="AL111">
        <v>212679</v>
      </c>
      <c r="AM111">
        <v>6547960</v>
      </c>
      <c r="AN111" s="3">
        <v>213000</v>
      </c>
      <c r="AO111" s="3">
        <v>6547000</v>
      </c>
      <c r="AP111">
        <v>25</v>
      </c>
      <c r="AR111">
        <v>1010</v>
      </c>
      <c r="AS111" t="s">
        <v>884</v>
      </c>
      <c r="AT111" s="5" t="s">
        <v>885</v>
      </c>
      <c r="AU111">
        <v>103630</v>
      </c>
      <c r="AW111" s="6" t="s">
        <v>63</v>
      </c>
      <c r="AX111">
        <v>1</v>
      </c>
      <c r="AY111" t="s">
        <v>64</v>
      </c>
      <c r="AZ111" t="s">
        <v>886</v>
      </c>
      <c r="BA111" t="s">
        <v>887</v>
      </c>
      <c r="BB111">
        <v>1010</v>
      </c>
      <c r="BC111" t="s">
        <v>67</v>
      </c>
      <c r="BD111" t="s">
        <v>68</v>
      </c>
      <c r="BE111">
        <v>1</v>
      </c>
      <c r="BF111" s="5">
        <v>43206.649490740703</v>
      </c>
      <c r="BG111" s="8" t="s">
        <v>69</v>
      </c>
      <c r="BI111">
        <v>6</v>
      </c>
      <c r="BJ111">
        <v>153193</v>
      </c>
      <c r="BL111" t="s">
        <v>888</v>
      </c>
      <c r="BX111">
        <v>208900</v>
      </c>
    </row>
    <row r="112" spans="1:76" x14ac:dyDescent="0.3">
      <c r="A112">
        <v>210970</v>
      </c>
      <c r="C112">
        <v>1</v>
      </c>
      <c r="D112">
        <v>1</v>
      </c>
      <c r="E112">
        <v>1</v>
      </c>
      <c r="F112" t="s">
        <v>49</v>
      </c>
      <c r="G112" t="s">
        <v>99</v>
      </c>
      <c r="H112" t="s">
        <v>889</v>
      </c>
      <c r="I112" t="s">
        <v>2</v>
      </c>
      <c r="K112">
        <v>1</v>
      </c>
      <c r="L112" t="s">
        <v>53</v>
      </c>
      <c r="M112">
        <v>103630</v>
      </c>
      <c r="N112" t="s">
        <v>54</v>
      </c>
      <c r="O112" t="s">
        <v>54</v>
      </c>
      <c r="U112" t="s">
        <v>890</v>
      </c>
      <c r="V112" s="1">
        <v>1</v>
      </c>
      <c r="W112" t="s">
        <v>864</v>
      </c>
      <c r="X112" t="s">
        <v>875</v>
      </c>
      <c r="Y112" s="7" t="s">
        <v>866</v>
      </c>
      <c r="Z112" s="2">
        <v>7</v>
      </c>
      <c r="AA112" s="3">
        <v>709</v>
      </c>
      <c r="AB112" s="3" t="s">
        <v>875</v>
      </c>
      <c r="AC112" t="s">
        <v>891</v>
      </c>
      <c r="AD112">
        <v>2016</v>
      </c>
      <c r="AE112">
        <v>4</v>
      </c>
      <c r="AF112">
        <v>15</v>
      </c>
      <c r="AG112" t="s">
        <v>892</v>
      </c>
      <c r="AH112" t="s">
        <v>892</v>
      </c>
      <c r="AJ112" t="s">
        <v>54</v>
      </c>
      <c r="AK112" t="s">
        <v>61</v>
      </c>
      <c r="AL112">
        <v>214311</v>
      </c>
      <c r="AM112">
        <v>6554574</v>
      </c>
      <c r="AN112" s="3">
        <v>215000</v>
      </c>
      <c r="AO112" s="3">
        <v>6555000</v>
      </c>
      <c r="AP112">
        <v>7</v>
      </c>
      <c r="AR112">
        <v>8</v>
      </c>
      <c r="AS112" t="s">
        <v>104</v>
      </c>
      <c r="AU112">
        <v>103630</v>
      </c>
      <c r="AW112" s="6" t="s">
        <v>63</v>
      </c>
      <c r="AX112">
        <v>1</v>
      </c>
      <c r="AY112" t="s">
        <v>64</v>
      </c>
      <c r="AZ112" t="s">
        <v>893</v>
      </c>
      <c r="BA112" t="s">
        <v>894</v>
      </c>
      <c r="BB112">
        <v>8</v>
      </c>
      <c r="BC112" t="s">
        <v>108</v>
      </c>
      <c r="BD112" t="s">
        <v>109</v>
      </c>
      <c r="BF112" s="5">
        <v>42718</v>
      </c>
      <c r="BG112" s="8" t="s">
        <v>69</v>
      </c>
      <c r="BI112">
        <v>3</v>
      </c>
      <c r="BJ112">
        <v>445413</v>
      </c>
      <c r="BL112" t="s">
        <v>895</v>
      </c>
      <c r="BN112" t="s">
        <v>896</v>
      </c>
      <c r="BX112">
        <v>210970</v>
      </c>
    </row>
    <row r="113" spans="1:76" x14ac:dyDescent="0.3">
      <c r="A113">
        <v>262265</v>
      </c>
      <c r="C113">
        <v>1</v>
      </c>
      <c r="D113">
        <v>1</v>
      </c>
      <c r="E113">
        <v>1</v>
      </c>
      <c r="F113" t="s">
        <v>49</v>
      </c>
      <c r="G113" t="s">
        <v>50</v>
      </c>
      <c r="H113" t="s">
        <v>897</v>
      </c>
      <c r="I113" t="s">
        <v>52</v>
      </c>
      <c r="K113">
        <v>1</v>
      </c>
      <c r="L113" t="s">
        <v>53</v>
      </c>
      <c r="M113">
        <v>103630</v>
      </c>
      <c r="N113" t="s">
        <v>54</v>
      </c>
      <c r="O113" t="s">
        <v>54</v>
      </c>
      <c r="U113" t="s">
        <v>898</v>
      </c>
      <c r="V113" s="1">
        <v>1</v>
      </c>
      <c r="W113" t="s">
        <v>864</v>
      </c>
      <c r="X113" t="s">
        <v>899</v>
      </c>
      <c r="Y113" s="7" t="s">
        <v>866</v>
      </c>
      <c r="Z113" s="2">
        <v>7</v>
      </c>
      <c r="AA113" s="3">
        <v>722</v>
      </c>
      <c r="AB113" t="s">
        <v>900</v>
      </c>
      <c r="AC113" t="s">
        <v>901</v>
      </c>
      <c r="AD113">
        <v>2018</v>
      </c>
      <c r="AE113">
        <v>8</v>
      </c>
      <c r="AF113">
        <v>13</v>
      </c>
      <c r="AG113" t="s">
        <v>868</v>
      </c>
      <c r="AJ113" t="s">
        <v>54</v>
      </c>
      <c r="AK113" t="s">
        <v>61</v>
      </c>
      <c r="AL113">
        <v>239870</v>
      </c>
      <c r="AM113">
        <v>6568274</v>
      </c>
      <c r="AN113" s="3">
        <v>239000</v>
      </c>
      <c r="AO113" s="3">
        <v>6569000</v>
      </c>
      <c r="AP113">
        <v>50</v>
      </c>
      <c r="AR113">
        <v>1010</v>
      </c>
      <c r="AT113" s="5" t="s">
        <v>902</v>
      </c>
      <c r="AU113">
        <v>103630</v>
      </c>
      <c r="AW113" s="6" t="s">
        <v>63</v>
      </c>
      <c r="AX113">
        <v>1</v>
      </c>
      <c r="AY113" t="s">
        <v>64</v>
      </c>
      <c r="AZ113" t="s">
        <v>903</v>
      </c>
      <c r="BA113" t="s">
        <v>904</v>
      </c>
      <c r="BB113">
        <v>1010</v>
      </c>
      <c r="BC113" t="s">
        <v>67</v>
      </c>
      <c r="BD113" t="s">
        <v>68</v>
      </c>
      <c r="BF113" s="5">
        <v>43351.414004629602</v>
      </c>
      <c r="BG113" s="8" t="s">
        <v>69</v>
      </c>
      <c r="BI113">
        <v>6</v>
      </c>
      <c r="BJ113">
        <v>164324</v>
      </c>
      <c r="BL113" t="s">
        <v>905</v>
      </c>
      <c r="BX113">
        <v>262265</v>
      </c>
    </row>
    <row r="114" spans="1:76" x14ac:dyDescent="0.3">
      <c r="A114">
        <v>192705</v>
      </c>
      <c r="B114">
        <v>84915</v>
      </c>
      <c r="F114" t="s">
        <v>49</v>
      </c>
      <c r="G114" t="s">
        <v>50</v>
      </c>
      <c r="H114" t="s">
        <v>906</v>
      </c>
      <c r="I114" t="s">
        <v>52</v>
      </c>
      <c r="K114">
        <v>1</v>
      </c>
      <c r="L114" t="s">
        <v>53</v>
      </c>
      <c r="M114">
        <v>103630</v>
      </c>
      <c r="N114" t="s">
        <v>54</v>
      </c>
      <c r="O114" t="s">
        <v>54</v>
      </c>
      <c r="U114" t="s">
        <v>907</v>
      </c>
      <c r="V114" s="1">
        <v>1</v>
      </c>
      <c r="W114" t="s">
        <v>864</v>
      </c>
      <c r="X114" t="s">
        <v>908</v>
      </c>
      <c r="Y114" s="7" t="s">
        <v>909</v>
      </c>
      <c r="Z114" s="2">
        <v>8</v>
      </c>
      <c r="AA114" s="3">
        <v>806</v>
      </c>
      <c r="AB114" s="3" t="s">
        <v>908</v>
      </c>
      <c r="AC114" t="s">
        <v>910</v>
      </c>
      <c r="AD114">
        <v>2012</v>
      </c>
      <c r="AE114">
        <v>5</v>
      </c>
      <c r="AF114">
        <v>30</v>
      </c>
      <c r="AG114" t="s">
        <v>911</v>
      </c>
      <c r="AJ114" t="s">
        <v>54</v>
      </c>
      <c r="AK114" t="s">
        <v>61</v>
      </c>
      <c r="AL114">
        <v>189972</v>
      </c>
      <c r="AM114">
        <v>6565879</v>
      </c>
      <c r="AN114" s="3">
        <v>189000</v>
      </c>
      <c r="AO114" s="3">
        <v>6565000</v>
      </c>
      <c r="AP114">
        <v>100</v>
      </c>
      <c r="AR114">
        <v>1010</v>
      </c>
      <c r="AT114" s="5" t="s">
        <v>912</v>
      </c>
      <c r="AU114">
        <v>103630</v>
      </c>
      <c r="AW114" s="6" t="s">
        <v>63</v>
      </c>
      <c r="AX114">
        <v>1</v>
      </c>
      <c r="AY114" t="s">
        <v>64</v>
      </c>
      <c r="AZ114" t="s">
        <v>913</v>
      </c>
      <c r="BA114" t="s">
        <v>914</v>
      </c>
      <c r="BB114">
        <v>1010</v>
      </c>
      <c r="BC114" t="s">
        <v>67</v>
      </c>
      <c r="BD114" t="s">
        <v>68</v>
      </c>
      <c r="BF114" s="5">
        <v>41445.704861111102</v>
      </c>
      <c r="BG114" s="8" t="s">
        <v>69</v>
      </c>
      <c r="BI114">
        <v>6</v>
      </c>
      <c r="BJ114">
        <v>72370</v>
      </c>
      <c r="BK114">
        <v>32324</v>
      </c>
      <c r="BL114" t="s">
        <v>915</v>
      </c>
      <c r="BX114">
        <v>192705</v>
      </c>
    </row>
    <row r="115" spans="1:76" x14ac:dyDescent="0.3">
      <c r="A115">
        <v>192703</v>
      </c>
      <c r="C115">
        <v>1</v>
      </c>
      <c r="F115" t="s">
        <v>49</v>
      </c>
      <c r="G115" t="s">
        <v>50</v>
      </c>
      <c r="H115" t="s">
        <v>916</v>
      </c>
      <c r="I115" s="9" t="str">
        <f>HYPERLINK(AT115,"Foto")</f>
        <v>Foto</v>
      </c>
      <c r="K115">
        <v>1</v>
      </c>
      <c r="L115" t="s">
        <v>53</v>
      </c>
      <c r="M115">
        <v>103630</v>
      </c>
      <c r="N115" t="s">
        <v>54</v>
      </c>
      <c r="O115" t="s">
        <v>54</v>
      </c>
      <c r="U115" t="s">
        <v>907</v>
      </c>
      <c r="V115" s="1">
        <v>1</v>
      </c>
      <c r="W115" t="s">
        <v>864</v>
      </c>
      <c r="X115" t="s">
        <v>908</v>
      </c>
      <c r="Y115" s="7" t="s">
        <v>909</v>
      </c>
      <c r="Z115" s="2">
        <v>8</v>
      </c>
      <c r="AA115" s="3">
        <v>806</v>
      </c>
      <c r="AB115" s="3" t="s">
        <v>908</v>
      </c>
      <c r="AC115" t="s">
        <v>917</v>
      </c>
      <c r="AD115">
        <v>2021</v>
      </c>
      <c r="AE115">
        <v>5</v>
      </c>
      <c r="AF115">
        <v>2</v>
      </c>
      <c r="AG115" t="s">
        <v>918</v>
      </c>
      <c r="AJ115" t="s">
        <v>54</v>
      </c>
      <c r="AK115" t="s">
        <v>61</v>
      </c>
      <c r="AL115">
        <v>189965</v>
      </c>
      <c r="AM115">
        <v>6565911</v>
      </c>
      <c r="AN115" s="3">
        <v>189000</v>
      </c>
      <c r="AO115" s="3">
        <v>6565000</v>
      </c>
      <c r="AP115">
        <v>5</v>
      </c>
      <c r="AR115">
        <v>1010</v>
      </c>
      <c r="AT115" s="5" t="s">
        <v>919</v>
      </c>
      <c r="AU115">
        <v>103630</v>
      </c>
      <c r="AW115" s="6" t="s">
        <v>63</v>
      </c>
      <c r="AX115">
        <v>1</v>
      </c>
      <c r="AY115" t="s">
        <v>64</v>
      </c>
      <c r="AZ115" t="s">
        <v>920</v>
      </c>
      <c r="BA115" t="s">
        <v>921</v>
      </c>
      <c r="BB115">
        <v>1010</v>
      </c>
      <c r="BC115" t="s">
        <v>67</v>
      </c>
      <c r="BD115" t="s">
        <v>68</v>
      </c>
      <c r="BE115">
        <v>1</v>
      </c>
      <c r="BF115" s="5">
        <v>44318.612615740698</v>
      </c>
      <c r="BG115" s="8" t="s">
        <v>69</v>
      </c>
      <c r="BI115">
        <v>6</v>
      </c>
      <c r="BJ115">
        <v>267998</v>
      </c>
      <c r="BL115" t="s">
        <v>922</v>
      </c>
      <c r="BX115">
        <v>192703</v>
      </c>
    </row>
    <row r="116" spans="1:76" x14ac:dyDescent="0.3">
      <c r="A116">
        <v>179045</v>
      </c>
      <c r="B116">
        <v>199378</v>
      </c>
      <c r="F116" t="s">
        <v>49</v>
      </c>
      <c r="G116" t="s">
        <v>1</v>
      </c>
      <c r="H116" t="s">
        <v>923</v>
      </c>
      <c r="I116" t="s">
        <v>2</v>
      </c>
      <c r="K116">
        <v>1</v>
      </c>
      <c r="L116" t="s">
        <v>53</v>
      </c>
      <c r="M116">
        <v>103630</v>
      </c>
      <c r="N116" t="s">
        <v>54</v>
      </c>
      <c r="O116" t="s">
        <v>54</v>
      </c>
      <c r="S116" t="s">
        <v>23</v>
      </c>
      <c r="T116" t="s">
        <v>24</v>
      </c>
      <c r="U116" t="s">
        <v>924</v>
      </c>
      <c r="V116" s="1">
        <v>1</v>
      </c>
      <c r="W116" t="s">
        <v>864</v>
      </c>
      <c r="X116" t="s">
        <v>925</v>
      </c>
      <c r="Y116" s="7" t="s">
        <v>909</v>
      </c>
      <c r="Z116" s="2">
        <v>8</v>
      </c>
      <c r="AA116" s="3">
        <v>807</v>
      </c>
      <c r="AB116" s="3" t="s">
        <v>925</v>
      </c>
      <c r="AC116" t="s">
        <v>926</v>
      </c>
      <c r="AD116">
        <v>2006</v>
      </c>
      <c r="AE116">
        <v>7</v>
      </c>
      <c r="AF116">
        <v>24</v>
      </c>
      <c r="AG116" t="s">
        <v>28</v>
      </c>
      <c r="AH116" t="s">
        <v>10</v>
      </c>
      <c r="AJ116" t="s">
        <v>54</v>
      </c>
      <c r="AK116" t="s">
        <v>61</v>
      </c>
      <c r="AL116">
        <v>164576</v>
      </c>
      <c r="AM116">
        <v>6630959</v>
      </c>
      <c r="AN116" s="3">
        <v>165000</v>
      </c>
      <c r="AO116" s="3">
        <v>6631000</v>
      </c>
      <c r="AP116">
        <v>7</v>
      </c>
      <c r="AR116">
        <v>33</v>
      </c>
      <c r="AT116" s="5"/>
      <c r="AU116">
        <v>103630</v>
      </c>
      <c r="AW116" s="6" t="s">
        <v>63</v>
      </c>
      <c r="AX116">
        <v>1</v>
      </c>
      <c r="AY116" t="s">
        <v>64</v>
      </c>
      <c r="AZ116" t="s">
        <v>927</v>
      </c>
      <c r="BA116" t="s">
        <v>928</v>
      </c>
      <c r="BB116">
        <v>33</v>
      </c>
      <c r="BC116" t="s">
        <v>332</v>
      </c>
      <c r="BD116" t="s">
        <v>109</v>
      </c>
      <c r="BF116" s="5">
        <v>41689</v>
      </c>
      <c r="BG116" s="8" t="s">
        <v>69</v>
      </c>
      <c r="BI116">
        <v>4</v>
      </c>
      <c r="BJ116">
        <v>350259</v>
      </c>
      <c r="BK116">
        <v>32325</v>
      </c>
      <c r="BL116" t="s">
        <v>929</v>
      </c>
      <c r="BN116" t="s">
        <v>930</v>
      </c>
      <c r="BX116">
        <v>179045</v>
      </c>
    </row>
    <row r="117" spans="1:76" x14ac:dyDescent="0.3">
      <c r="A117">
        <v>205854</v>
      </c>
      <c r="C117">
        <v>1</v>
      </c>
      <c r="D117">
        <v>1</v>
      </c>
      <c r="E117">
        <v>1</v>
      </c>
      <c r="F117" t="s">
        <v>49</v>
      </c>
      <c r="G117" t="s">
        <v>50</v>
      </c>
      <c r="H117" t="s">
        <v>931</v>
      </c>
      <c r="I117" t="s">
        <v>52</v>
      </c>
      <c r="K117">
        <v>1</v>
      </c>
      <c r="L117" t="s">
        <v>53</v>
      </c>
      <c r="M117">
        <v>103630</v>
      </c>
      <c r="N117" t="s">
        <v>54</v>
      </c>
      <c r="O117" t="s">
        <v>54</v>
      </c>
      <c r="U117" t="s">
        <v>932</v>
      </c>
      <c r="V117" s="1">
        <v>1</v>
      </c>
      <c r="W117" t="s">
        <v>864</v>
      </c>
      <c r="X117" t="s">
        <v>933</v>
      </c>
      <c r="Y117" s="7" t="s">
        <v>909</v>
      </c>
      <c r="Z117" s="2">
        <v>8</v>
      </c>
      <c r="AA117" s="3">
        <v>811</v>
      </c>
      <c r="AB117" s="3" t="s">
        <v>933</v>
      </c>
      <c r="AC117" t="s">
        <v>934</v>
      </c>
      <c r="AD117">
        <v>2015</v>
      </c>
      <c r="AE117">
        <v>7</v>
      </c>
      <c r="AF117">
        <v>16</v>
      </c>
      <c r="AG117" t="s">
        <v>935</v>
      </c>
      <c r="AJ117" t="s">
        <v>54</v>
      </c>
      <c r="AK117" t="s">
        <v>61</v>
      </c>
      <c r="AL117">
        <v>205902</v>
      </c>
      <c r="AM117">
        <v>6577597</v>
      </c>
      <c r="AN117" s="3">
        <v>205000</v>
      </c>
      <c r="AO117" s="3">
        <v>6577000</v>
      </c>
      <c r="AP117">
        <v>100</v>
      </c>
      <c r="AR117">
        <v>1010</v>
      </c>
      <c r="AT117" s="5" t="s">
        <v>936</v>
      </c>
      <c r="AU117">
        <v>103630</v>
      </c>
      <c r="AW117" s="6" t="s">
        <v>63</v>
      </c>
      <c r="AX117">
        <v>1</v>
      </c>
      <c r="AY117" t="s">
        <v>64</v>
      </c>
      <c r="AZ117" t="s">
        <v>937</v>
      </c>
      <c r="BA117" t="s">
        <v>938</v>
      </c>
      <c r="BB117">
        <v>1010</v>
      </c>
      <c r="BC117" t="s">
        <v>67</v>
      </c>
      <c r="BD117" t="s">
        <v>68</v>
      </c>
      <c r="BF117" s="5">
        <v>43645.562685185199</v>
      </c>
      <c r="BG117" s="8" t="s">
        <v>69</v>
      </c>
      <c r="BI117">
        <v>6</v>
      </c>
      <c r="BJ117">
        <v>205494</v>
      </c>
      <c r="BL117" t="s">
        <v>939</v>
      </c>
      <c r="BX117">
        <v>205854</v>
      </c>
    </row>
    <row r="118" spans="1:76" x14ac:dyDescent="0.3">
      <c r="A118">
        <v>198805</v>
      </c>
      <c r="B118">
        <v>85098</v>
      </c>
      <c r="F118" t="s">
        <v>49</v>
      </c>
      <c r="G118" t="s">
        <v>50</v>
      </c>
      <c r="H118" t="s">
        <v>940</v>
      </c>
      <c r="I118" s="9" t="str">
        <f>HYPERLINK(AT118,"Foto")</f>
        <v>Foto</v>
      </c>
      <c r="K118">
        <v>1</v>
      </c>
      <c r="L118" t="s">
        <v>53</v>
      </c>
      <c r="M118">
        <v>103630</v>
      </c>
      <c r="N118" t="s">
        <v>54</v>
      </c>
      <c r="O118" t="s">
        <v>54</v>
      </c>
      <c r="U118" t="s">
        <v>941</v>
      </c>
      <c r="V118" s="1">
        <v>1</v>
      </c>
      <c r="W118" t="s">
        <v>864</v>
      </c>
      <c r="X118" t="s">
        <v>942</v>
      </c>
      <c r="Y118" s="7" t="s">
        <v>909</v>
      </c>
      <c r="Z118" s="2">
        <v>8</v>
      </c>
      <c r="AA118" s="3">
        <v>814</v>
      </c>
      <c r="AB118" s="3" t="s">
        <v>942</v>
      </c>
      <c r="AC118" t="s">
        <v>943</v>
      </c>
      <c r="AD118">
        <v>2014</v>
      </c>
      <c r="AE118">
        <v>9</v>
      </c>
      <c r="AF118">
        <v>18</v>
      </c>
      <c r="AG118" t="s">
        <v>944</v>
      </c>
      <c r="AJ118" t="s">
        <v>54</v>
      </c>
      <c r="AK118" t="s">
        <v>61</v>
      </c>
      <c r="AL118">
        <v>195949</v>
      </c>
      <c r="AM118">
        <v>6552960</v>
      </c>
      <c r="AN118" s="3">
        <v>195000</v>
      </c>
      <c r="AO118" s="3">
        <v>6553000</v>
      </c>
      <c r="AP118">
        <v>1</v>
      </c>
      <c r="AR118">
        <v>1010</v>
      </c>
      <c r="AT118" s="5" t="s">
        <v>945</v>
      </c>
      <c r="AU118">
        <v>103630</v>
      </c>
      <c r="AW118" s="6" t="s">
        <v>63</v>
      </c>
      <c r="AX118">
        <v>1</v>
      </c>
      <c r="AY118" t="s">
        <v>64</v>
      </c>
      <c r="AZ118" t="s">
        <v>946</v>
      </c>
      <c r="BA118" t="s">
        <v>947</v>
      </c>
      <c r="BB118">
        <v>1010</v>
      </c>
      <c r="BC118" t="s">
        <v>67</v>
      </c>
      <c r="BD118" t="s">
        <v>68</v>
      </c>
      <c r="BE118">
        <v>1</v>
      </c>
      <c r="BF118" s="5">
        <v>43709.903472222199</v>
      </c>
      <c r="BG118" s="8" t="s">
        <v>69</v>
      </c>
      <c r="BI118">
        <v>6</v>
      </c>
      <c r="BJ118">
        <v>72542</v>
      </c>
      <c r="BK118">
        <v>32328</v>
      </c>
      <c r="BL118" t="s">
        <v>948</v>
      </c>
      <c r="BX118">
        <v>198805</v>
      </c>
    </row>
    <row r="119" spans="1:76" x14ac:dyDescent="0.3">
      <c r="A119">
        <v>198892</v>
      </c>
      <c r="B119">
        <v>84266</v>
      </c>
      <c r="F119" t="s">
        <v>49</v>
      </c>
      <c r="G119" t="s">
        <v>50</v>
      </c>
      <c r="H119" t="s">
        <v>949</v>
      </c>
      <c r="I119" s="9" t="str">
        <f>HYPERLINK(AT119,"Foto")</f>
        <v>Foto</v>
      </c>
      <c r="K119">
        <v>1</v>
      </c>
      <c r="L119" t="s">
        <v>53</v>
      </c>
      <c r="M119">
        <v>103630</v>
      </c>
      <c r="N119" t="s">
        <v>54</v>
      </c>
      <c r="O119" t="s">
        <v>54</v>
      </c>
      <c r="U119" t="s">
        <v>950</v>
      </c>
      <c r="V119" s="1">
        <v>1</v>
      </c>
      <c r="W119" t="s">
        <v>864</v>
      </c>
      <c r="X119" t="s">
        <v>942</v>
      </c>
      <c r="Y119" s="7" t="s">
        <v>909</v>
      </c>
      <c r="Z119" s="2">
        <v>8</v>
      </c>
      <c r="AA119" s="3">
        <v>814</v>
      </c>
      <c r="AB119" s="3" t="s">
        <v>942</v>
      </c>
      <c r="AC119" t="s">
        <v>951</v>
      </c>
      <c r="AD119">
        <v>2009</v>
      </c>
      <c r="AE119">
        <v>5</v>
      </c>
      <c r="AF119">
        <v>14</v>
      </c>
      <c r="AG119" t="s">
        <v>952</v>
      </c>
      <c r="AJ119" t="s">
        <v>54</v>
      </c>
      <c r="AK119" t="s">
        <v>61</v>
      </c>
      <c r="AL119">
        <v>196020</v>
      </c>
      <c r="AM119">
        <v>6552826</v>
      </c>
      <c r="AN119" s="3">
        <v>197000</v>
      </c>
      <c r="AO119" s="3">
        <v>6553000</v>
      </c>
      <c r="AP119">
        <v>25</v>
      </c>
      <c r="AR119">
        <v>1010</v>
      </c>
      <c r="AS119" t="s">
        <v>953</v>
      </c>
      <c r="AT119" s="5" t="s">
        <v>954</v>
      </c>
      <c r="AU119">
        <v>103630</v>
      </c>
      <c r="AW119" s="6" t="s">
        <v>63</v>
      </c>
      <c r="AX119">
        <v>1</v>
      </c>
      <c r="AY119" t="s">
        <v>64</v>
      </c>
      <c r="AZ119" t="s">
        <v>955</v>
      </c>
      <c r="BA119" t="s">
        <v>956</v>
      </c>
      <c r="BB119">
        <v>1010</v>
      </c>
      <c r="BC119" t="s">
        <v>67</v>
      </c>
      <c r="BD119" t="s">
        <v>68</v>
      </c>
      <c r="BE119">
        <v>1</v>
      </c>
      <c r="BF119" s="5">
        <v>43709.903472222199</v>
      </c>
      <c r="BG119" s="8" t="s">
        <v>69</v>
      </c>
      <c r="BI119">
        <v>6</v>
      </c>
      <c r="BJ119">
        <v>72033</v>
      </c>
      <c r="BK119">
        <v>32327</v>
      </c>
      <c r="BL119" t="s">
        <v>957</v>
      </c>
      <c r="BX119">
        <v>198892</v>
      </c>
    </row>
    <row r="120" spans="1:76" x14ac:dyDescent="0.3">
      <c r="A120">
        <v>201612</v>
      </c>
      <c r="B120">
        <v>199485</v>
      </c>
      <c r="F120" t="s">
        <v>49</v>
      </c>
      <c r="G120" t="s">
        <v>1</v>
      </c>
      <c r="H120" t="s">
        <v>958</v>
      </c>
      <c r="I120" t="s">
        <v>2</v>
      </c>
      <c r="K120">
        <v>1</v>
      </c>
      <c r="L120" t="s">
        <v>53</v>
      </c>
      <c r="M120">
        <v>103630</v>
      </c>
      <c r="N120" t="s">
        <v>54</v>
      </c>
      <c r="O120" t="s">
        <v>54</v>
      </c>
      <c r="S120" t="s">
        <v>23</v>
      </c>
      <c r="T120" t="s">
        <v>24</v>
      </c>
      <c r="U120" t="s">
        <v>959</v>
      </c>
      <c r="V120" s="1">
        <v>1</v>
      </c>
      <c r="W120" t="s">
        <v>864</v>
      </c>
      <c r="X120" t="s">
        <v>942</v>
      </c>
      <c r="Y120" s="7" t="s">
        <v>909</v>
      </c>
      <c r="Z120" s="2">
        <v>8</v>
      </c>
      <c r="AA120" s="3">
        <v>814</v>
      </c>
      <c r="AB120" s="3" t="s">
        <v>942</v>
      </c>
      <c r="AC120" t="s">
        <v>960</v>
      </c>
      <c r="AD120">
        <v>2006</v>
      </c>
      <c r="AE120">
        <v>7</v>
      </c>
      <c r="AF120">
        <v>3</v>
      </c>
      <c r="AG120" t="s">
        <v>28</v>
      </c>
      <c r="AH120" t="s">
        <v>10</v>
      </c>
      <c r="AJ120" t="s">
        <v>54</v>
      </c>
      <c r="AK120" t="s">
        <v>61</v>
      </c>
      <c r="AL120">
        <v>198550</v>
      </c>
      <c r="AM120">
        <v>6551669</v>
      </c>
      <c r="AN120" s="3">
        <v>199000</v>
      </c>
      <c r="AO120" s="3">
        <v>6551000</v>
      </c>
      <c r="AP120">
        <v>7</v>
      </c>
      <c r="AR120">
        <v>33</v>
      </c>
      <c r="AT120" s="5"/>
      <c r="AU120">
        <v>103630</v>
      </c>
      <c r="AW120" s="6" t="s">
        <v>63</v>
      </c>
      <c r="AX120">
        <v>1</v>
      </c>
      <c r="AY120" t="s">
        <v>64</v>
      </c>
      <c r="AZ120" t="s">
        <v>961</v>
      </c>
      <c r="BA120" t="s">
        <v>962</v>
      </c>
      <c r="BB120">
        <v>33</v>
      </c>
      <c r="BC120" t="s">
        <v>332</v>
      </c>
      <c r="BD120" t="s">
        <v>109</v>
      </c>
      <c r="BF120" s="5">
        <v>41689</v>
      </c>
      <c r="BG120" s="8" t="s">
        <v>69</v>
      </c>
      <c r="BI120">
        <v>4</v>
      </c>
      <c r="BJ120">
        <v>350361</v>
      </c>
      <c r="BK120">
        <v>32326</v>
      </c>
      <c r="BL120" t="s">
        <v>963</v>
      </c>
      <c r="BN120" t="s">
        <v>964</v>
      </c>
      <c r="BX120">
        <v>201612</v>
      </c>
    </row>
    <row r="121" spans="1:76" x14ac:dyDescent="0.3">
      <c r="A121">
        <v>201236</v>
      </c>
      <c r="C121">
        <v>1</v>
      </c>
      <c r="F121" t="s">
        <v>49</v>
      </c>
      <c r="G121" t="s">
        <v>222</v>
      </c>
      <c r="H121" t="s">
        <v>965</v>
      </c>
      <c r="I121" t="s">
        <v>52</v>
      </c>
      <c r="K121">
        <v>1</v>
      </c>
      <c r="L121" t="s">
        <v>53</v>
      </c>
      <c r="M121">
        <v>103630</v>
      </c>
      <c r="N121" t="s">
        <v>54</v>
      </c>
      <c r="O121" t="s">
        <v>54</v>
      </c>
      <c r="U121" t="s">
        <v>959</v>
      </c>
      <c r="V121" s="1">
        <v>1</v>
      </c>
      <c r="W121" t="s">
        <v>864</v>
      </c>
      <c r="X121" t="s">
        <v>942</v>
      </c>
      <c r="Y121" s="7" t="s">
        <v>909</v>
      </c>
      <c r="Z121" s="2">
        <v>8</v>
      </c>
      <c r="AA121" s="3">
        <v>814</v>
      </c>
      <c r="AB121" s="3" t="s">
        <v>942</v>
      </c>
      <c r="AC121" t="s">
        <v>966</v>
      </c>
      <c r="AD121">
        <v>2018</v>
      </c>
      <c r="AE121">
        <v>8</v>
      </c>
      <c r="AF121">
        <v>9</v>
      </c>
      <c r="AG121" t="s">
        <v>967</v>
      </c>
      <c r="AH121" t="s">
        <v>967</v>
      </c>
      <c r="AJ121" t="s">
        <v>54</v>
      </c>
      <c r="AK121" t="s">
        <v>61</v>
      </c>
      <c r="AL121">
        <v>198368</v>
      </c>
      <c r="AM121">
        <v>6551880</v>
      </c>
      <c r="AN121" s="3">
        <v>199000</v>
      </c>
      <c r="AO121" s="3">
        <v>6551000</v>
      </c>
      <c r="AP121">
        <v>95</v>
      </c>
      <c r="AR121">
        <v>59</v>
      </c>
      <c r="AU121">
        <v>103630</v>
      </c>
      <c r="AW121" s="6" t="s">
        <v>63</v>
      </c>
      <c r="AX121">
        <v>1</v>
      </c>
      <c r="AY121" t="s">
        <v>64</v>
      </c>
      <c r="AZ121" t="s">
        <v>968</v>
      </c>
      <c r="BA121" t="s">
        <v>965</v>
      </c>
      <c r="BB121">
        <v>59</v>
      </c>
      <c r="BC121" t="s">
        <v>222</v>
      </c>
      <c r="BD121" t="s">
        <v>229</v>
      </c>
      <c r="BF121" s="5">
        <v>43961</v>
      </c>
      <c r="BG121" s="8" t="s">
        <v>69</v>
      </c>
      <c r="BI121">
        <v>4</v>
      </c>
      <c r="BJ121">
        <v>390957</v>
      </c>
      <c r="BL121" t="s">
        <v>969</v>
      </c>
      <c r="BX121">
        <v>201236</v>
      </c>
    </row>
    <row r="122" spans="1:76" x14ac:dyDescent="0.3">
      <c r="A122">
        <v>183455</v>
      </c>
      <c r="B122">
        <v>90028</v>
      </c>
      <c r="F122" t="s">
        <v>49</v>
      </c>
      <c r="G122" t="s">
        <v>50</v>
      </c>
      <c r="H122" t="s">
        <v>970</v>
      </c>
      <c r="I122" t="s">
        <v>52</v>
      </c>
      <c r="K122">
        <v>1</v>
      </c>
      <c r="L122" t="s">
        <v>53</v>
      </c>
      <c r="M122">
        <v>103630</v>
      </c>
      <c r="N122" t="s">
        <v>54</v>
      </c>
      <c r="O122" t="s">
        <v>54</v>
      </c>
      <c r="U122" t="s">
        <v>971</v>
      </c>
      <c r="V122" s="1">
        <v>1</v>
      </c>
      <c r="W122" t="s">
        <v>864</v>
      </c>
      <c r="X122" t="s">
        <v>972</v>
      </c>
      <c r="Y122" s="7" t="s">
        <v>909</v>
      </c>
      <c r="Z122" s="2">
        <v>8</v>
      </c>
      <c r="AA122" s="3">
        <v>822</v>
      </c>
      <c r="AB122" s="3" t="s">
        <v>973</v>
      </c>
      <c r="AC122" t="s">
        <v>974</v>
      </c>
      <c r="AD122">
        <v>2011</v>
      </c>
      <c r="AE122">
        <v>6</v>
      </c>
      <c r="AF122">
        <v>27</v>
      </c>
      <c r="AG122" t="s">
        <v>975</v>
      </c>
      <c r="AJ122" t="s">
        <v>54</v>
      </c>
      <c r="AK122" t="s">
        <v>61</v>
      </c>
      <c r="AL122">
        <v>173950</v>
      </c>
      <c r="AM122">
        <v>6594352</v>
      </c>
      <c r="AN122" s="3">
        <v>173000</v>
      </c>
      <c r="AO122" s="3">
        <v>6595000</v>
      </c>
      <c r="AP122">
        <v>10</v>
      </c>
      <c r="AR122">
        <v>1010</v>
      </c>
      <c r="AT122" s="5" t="s">
        <v>976</v>
      </c>
      <c r="AU122">
        <v>103630</v>
      </c>
      <c r="AW122" s="6" t="s">
        <v>63</v>
      </c>
      <c r="AX122">
        <v>1</v>
      </c>
      <c r="AY122" t="s">
        <v>64</v>
      </c>
      <c r="AZ122" t="s">
        <v>977</v>
      </c>
      <c r="BA122" t="s">
        <v>978</v>
      </c>
      <c r="BB122">
        <v>1010</v>
      </c>
      <c r="BC122" t="s">
        <v>67</v>
      </c>
      <c r="BD122" t="s">
        <v>68</v>
      </c>
      <c r="BF122" s="5">
        <v>43710.332638888904</v>
      </c>
      <c r="BG122" s="8" t="s">
        <v>69</v>
      </c>
      <c r="BI122">
        <v>6</v>
      </c>
      <c r="BJ122">
        <v>77581</v>
      </c>
      <c r="BK122">
        <v>32329</v>
      </c>
      <c r="BL122" t="s">
        <v>979</v>
      </c>
      <c r="BX122">
        <v>183455</v>
      </c>
    </row>
    <row r="123" spans="1:76" x14ac:dyDescent="0.3">
      <c r="A123">
        <v>164421</v>
      </c>
      <c r="C123">
        <v>1</v>
      </c>
      <c r="D123">
        <v>1</v>
      </c>
      <c r="E123">
        <v>1</v>
      </c>
      <c r="F123" t="s">
        <v>49</v>
      </c>
      <c r="G123" t="s">
        <v>99</v>
      </c>
      <c r="H123" t="s">
        <v>980</v>
      </c>
      <c r="I123" t="s">
        <v>2</v>
      </c>
      <c r="K123">
        <v>1</v>
      </c>
      <c r="L123" t="s">
        <v>53</v>
      </c>
      <c r="M123">
        <v>103630</v>
      </c>
      <c r="N123" t="s">
        <v>54</v>
      </c>
      <c r="O123" t="s">
        <v>54</v>
      </c>
      <c r="U123" t="s">
        <v>981</v>
      </c>
      <c r="V123" s="1">
        <v>1</v>
      </c>
      <c r="W123" t="s">
        <v>864</v>
      </c>
      <c r="X123" t="s">
        <v>982</v>
      </c>
      <c r="Y123" s="7" t="s">
        <v>909</v>
      </c>
      <c r="Z123" s="2">
        <v>8</v>
      </c>
      <c r="AA123" s="3">
        <v>827</v>
      </c>
      <c r="AB123" s="3" t="s">
        <v>982</v>
      </c>
      <c r="AC123" t="s">
        <v>983</v>
      </c>
      <c r="AD123">
        <v>2014</v>
      </c>
      <c r="AE123">
        <v>10</v>
      </c>
      <c r="AF123">
        <v>9</v>
      </c>
      <c r="AG123" t="s">
        <v>984</v>
      </c>
      <c r="AH123" t="s">
        <v>984</v>
      </c>
      <c r="AJ123" t="s">
        <v>54</v>
      </c>
      <c r="AK123" t="s">
        <v>61</v>
      </c>
      <c r="AL123">
        <v>141519</v>
      </c>
      <c r="AM123">
        <v>6648307</v>
      </c>
      <c r="AN123" s="3">
        <v>141000</v>
      </c>
      <c r="AO123" s="3">
        <v>6649000</v>
      </c>
      <c r="AP123">
        <v>71</v>
      </c>
      <c r="AR123">
        <v>8</v>
      </c>
      <c r="AS123" t="s">
        <v>104</v>
      </c>
      <c r="AU123">
        <v>103630</v>
      </c>
      <c r="AW123" s="6" t="s">
        <v>63</v>
      </c>
      <c r="AX123">
        <v>1</v>
      </c>
      <c r="AY123" t="s">
        <v>64</v>
      </c>
      <c r="AZ123" t="s">
        <v>985</v>
      </c>
      <c r="BA123" t="s">
        <v>986</v>
      </c>
      <c r="BB123">
        <v>8</v>
      </c>
      <c r="BC123" t="s">
        <v>108</v>
      </c>
      <c r="BD123" t="s">
        <v>109</v>
      </c>
      <c r="BF123" s="5">
        <v>42992</v>
      </c>
      <c r="BG123" s="8" t="s">
        <v>69</v>
      </c>
      <c r="BI123">
        <v>3</v>
      </c>
      <c r="BJ123">
        <v>492657</v>
      </c>
      <c r="BL123" t="s">
        <v>987</v>
      </c>
      <c r="BN123" t="s">
        <v>988</v>
      </c>
      <c r="BX123">
        <v>164421</v>
      </c>
    </row>
    <row r="124" spans="1:76" x14ac:dyDescent="0.3">
      <c r="A124">
        <v>151358</v>
      </c>
      <c r="B124">
        <v>199130</v>
      </c>
      <c r="F124" t="s">
        <v>49</v>
      </c>
      <c r="G124" t="s">
        <v>1</v>
      </c>
      <c r="H124" t="s">
        <v>989</v>
      </c>
      <c r="I124" t="s">
        <v>2</v>
      </c>
      <c r="K124">
        <v>1</v>
      </c>
      <c r="L124" t="s">
        <v>53</v>
      </c>
      <c r="M124">
        <v>103630</v>
      </c>
      <c r="N124" t="s">
        <v>54</v>
      </c>
      <c r="O124" t="s">
        <v>54</v>
      </c>
      <c r="U124" t="s">
        <v>990</v>
      </c>
      <c r="V124" s="1">
        <v>1</v>
      </c>
      <c r="W124" t="s">
        <v>864</v>
      </c>
      <c r="X124" t="s">
        <v>991</v>
      </c>
      <c r="Y124" s="7" t="s">
        <v>909</v>
      </c>
      <c r="Z124" s="2">
        <v>8</v>
      </c>
      <c r="AA124" s="3">
        <v>829</v>
      </c>
      <c r="AB124" s="3" t="s">
        <v>991</v>
      </c>
      <c r="AC124" t="s">
        <v>992</v>
      </c>
      <c r="AD124">
        <v>2006</v>
      </c>
      <c r="AE124">
        <v>6</v>
      </c>
      <c r="AF124">
        <v>21</v>
      </c>
      <c r="AG124" t="s">
        <v>28</v>
      </c>
      <c r="AH124" t="s">
        <v>10</v>
      </c>
      <c r="AJ124" t="s">
        <v>54</v>
      </c>
      <c r="AK124" t="s">
        <v>61</v>
      </c>
      <c r="AL124">
        <v>123931</v>
      </c>
      <c r="AM124">
        <v>6612199</v>
      </c>
      <c r="AN124" s="3">
        <v>123000</v>
      </c>
      <c r="AO124" s="3">
        <v>6613000</v>
      </c>
      <c r="AP124">
        <v>7</v>
      </c>
      <c r="AR124">
        <v>33</v>
      </c>
      <c r="AT124" s="5"/>
      <c r="AU124">
        <v>103630</v>
      </c>
      <c r="AW124" s="6" t="s">
        <v>63</v>
      </c>
      <c r="AX124">
        <v>1</v>
      </c>
      <c r="AY124" t="s">
        <v>64</v>
      </c>
      <c r="AZ124" t="s">
        <v>993</v>
      </c>
      <c r="BA124" t="s">
        <v>994</v>
      </c>
      <c r="BB124">
        <v>33</v>
      </c>
      <c r="BC124" t="s">
        <v>332</v>
      </c>
      <c r="BD124" t="s">
        <v>109</v>
      </c>
      <c r="BF124" s="5">
        <v>41689</v>
      </c>
      <c r="BG124" s="8" t="s">
        <v>69</v>
      </c>
      <c r="BI124">
        <v>4</v>
      </c>
      <c r="BJ124">
        <v>350023</v>
      </c>
      <c r="BK124">
        <v>32330</v>
      </c>
      <c r="BL124" t="s">
        <v>995</v>
      </c>
      <c r="BN124" t="s">
        <v>996</v>
      </c>
      <c r="BX124">
        <v>151358</v>
      </c>
    </row>
    <row r="125" spans="1:76" x14ac:dyDescent="0.3">
      <c r="A125">
        <v>153788</v>
      </c>
      <c r="B125">
        <v>199150</v>
      </c>
      <c r="F125" t="s">
        <v>49</v>
      </c>
      <c r="G125" t="s">
        <v>1</v>
      </c>
      <c r="H125" t="s">
        <v>997</v>
      </c>
      <c r="I125" t="s">
        <v>2</v>
      </c>
      <c r="K125">
        <v>1</v>
      </c>
      <c r="L125" t="s">
        <v>53</v>
      </c>
      <c r="M125">
        <v>103630</v>
      </c>
      <c r="N125" t="s">
        <v>54</v>
      </c>
      <c r="O125" t="s">
        <v>54</v>
      </c>
      <c r="S125" t="s">
        <v>23</v>
      </c>
      <c r="T125" t="s">
        <v>24</v>
      </c>
      <c r="U125" t="s">
        <v>998</v>
      </c>
      <c r="V125" s="1">
        <v>1</v>
      </c>
      <c r="W125" t="s">
        <v>864</v>
      </c>
      <c r="X125" t="s">
        <v>991</v>
      </c>
      <c r="Y125" s="7" t="s">
        <v>909</v>
      </c>
      <c r="Z125" s="2">
        <v>8</v>
      </c>
      <c r="AA125" s="3">
        <v>829</v>
      </c>
      <c r="AB125" s="3" t="s">
        <v>991</v>
      </c>
      <c r="AC125" t="s">
        <v>999</v>
      </c>
      <c r="AD125">
        <v>2006</v>
      </c>
      <c r="AE125">
        <v>6</v>
      </c>
      <c r="AF125">
        <v>21</v>
      </c>
      <c r="AG125" t="s">
        <v>28</v>
      </c>
      <c r="AH125" t="s">
        <v>10</v>
      </c>
      <c r="AJ125" t="s">
        <v>54</v>
      </c>
      <c r="AK125" t="s">
        <v>61</v>
      </c>
      <c r="AL125">
        <v>126828</v>
      </c>
      <c r="AM125">
        <v>6612649</v>
      </c>
      <c r="AN125" s="3">
        <v>127000</v>
      </c>
      <c r="AO125" s="3">
        <v>6613000</v>
      </c>
      <c r="AP125">
        <v>7</v>
      </c>
      <c r="AR125">
        <v>33</v>
      </c>
      <c r="AT125" s="5"/>
      <c r="AU125">
        <v>103630</v>
      </c>
      <c r="AW125" s="6" t="s">
        <v>63</v>
      </c>
      <c r="AX125">
        <v>1</v>
      </c>
      <c r="AY125" t="s">
        <v>64</v>
      </c>
      <c r="AZ125" t="s">
        <v>1000</v>
      </c>
      <c r="BA125" t="s">
        <v>1001</v>
      </c>
      <c r="BB125">
        <v>33</v>
      </c>
      <c r="BC125" t="s">
        <v>332</v>
      </c>
      <c r="BD125" t="s">
        <v>109</v>
      </c>
      <c r="BF125" s="5">
        <v>41689</v>
      </c>
      <c r="BG125" s="8" t="s">
        <v>69</v>
      </c>
      <c r="BI125">
        <v>4</v>
      </c>
      <c r="BJ125">
        <v>350042</v>
      </c>
      <c r="BK125">
        <v>32331</v>
      </c>
      <c r="BL125" t="s">
        <v>1002</v>
      </c>
      <c r="BN125" t="s">
        <v>1003</v>
      </c>
      <c r="BX125">
        <v>153788</v>
      </c>
    </row>
    <row r="126" spans="1:76" x14ac:dyDescent="0.3">
      <c r="A126">
        <v>157417</v>
      </c>
      <c r="B126">
        <v>200255</v>
      </c>
      <c r="F126" t="s">
        <v>49</v>
      </c>
      <c r="G126" t="s">
        <v>1</v>
      </c>
      <c r="H126" t="s">
        <v>1004</v>
      </c>
      <c r="I126" t="s">
        <v>2</v>
      </c>
      <c r="K126">
        <v>1</v>
      </c>
      <c r="L126" t="s">
        <v>53</v>
      </c>
      <c r="M126">
        <v>103630</v>
      </c>
      <c r="N126" t="s">
        <v>54</v>
      </c>
      <c r="O126" t="s">
        <v>54</v>
      </c>
      <c r="S126" t="s">
        <v>23</v>
      </c>
      <c r="T126" t="s">
        <v>24</v>
      </c>
      <c r="U126" t="s">
        <v>1005</v>
      </c>
      <c r="V126" s="1">
        <v>1</v>
      </c>
      <c r="W126" t="s">
        <v>864</v>
      </c>
      <c r="X126" t="s">
        <v>991</v>
      </c>
      <c r="Y126" s="7" t="s">
        <v>909</v>
      </c>
      <c r="Z126" s="2">
        <v>8</v>
      </c>
      <c r="AA126" s="3">
        <v>829</v>
      </c>
      <c r="AB126" s="3" t="s">
        <v>991</v>
      </c>
      <c r="AC126" t="s">
        <v>1006</v>
      </c>
      <c r="AD126">
        <v>2007</v>
      </c>
      <c r="AE126">
        <v>10</v>
      </c>
      <c r="AF126">
        <v>23</v>
      </c>
      <c r="AG126" t="s">
        <v>10</v>
      </c>
      <c r="AH126" t="s">
        <v>10</v>
      </c>
      <c r="AJ126" t="s">
        <v>54</v>
      </c>
      <c r="AK126" t="s">
        <v>61</v>
      </c>
      <c r="AL126">
        <v>132157</v>
      </c>
      <c r="AM126">
        <v>6597530</v>
      </c>
      <c r="AN126" s="3">
        <v>133000</v>
      </c>
      <c r="AO126" s="3">
        <v>6597000</v>
      </c>
      <c r="AP126">
        <v>7</v>
      </c>
      <c r="AR126">
        <v>33</v>
      </c>
      <c r="AT126" s="5"/>
      <c r="AU126">
        <v>103630</v>
      </c>
      <c r="AW126" s="6" t="s">
        <v>63</v>
      </c>
      <c r="AX126">
        <v>1</v>
      </c>
      <c r="AY126" t="s">
        <v>64</v>
      </c>
      <c r="AZ126" t="s">
        <v>1007</v>
      </c>
      <c r="BA126" t="s">
        <v>1008</v>
      </c>
      <c r="BB126">
        <v>33</v>
      </c>
      <c r="BC126" t="s">
        <v>332</v>
      </c>
      <c r="BD126" t="s">
        <v>109</v>
      </c>
      <c r="BF126" s="5">
        <v>41689</v>
      </c>
      <c r="BG126" s="8" t="s">
        <v>69</v>
      </c>
      <c r="BI126">
        <v>4</v>
      </c>
      <c r="BJ126">
        <v>351106</v>
      </c>
      <c r="BK126">
        <v>32332</v>
      </c>
      <c r="BL126" t="s">
        <v>1009</v>
      </c>
      <c r="BN126" t="s">
        <v>1010</v>
      </c>
      <c r="BX126">
        <v>157417</v>
      </c>
    </row>
    <row r="127" spans="1:76" x14ac:dyDescent="0.3">
      <c r="A127">
        <v>157412</v>
      </c>
      <c r="C127">
        <v>1</v>
      </c>
      <c r="F127" t="s">
        <v>49</v>
      </c>
      <c r="G127" t="s">
        <v>50</v>
      </c>
      <c r="H127" t="s">
        <v>1011</v>
      </c>
      <c r="I127" t="s">
        <v>52</v>
      </c>
      <c r="K127">
        <v>1</v>
      </c>
      <c r="L127" t="s">
        <v>53</v>
      </c>
      <c r="M127">
        <v>103630</v>
      </c>
      <c r="N127" t="s">
        <v>54</v>
      </c>
      <c r="O127" t="s">
        <v>54</v>
      </c>
      <c r="U127" t="s">
        <v>1005</v>
      </c>
      <c r="V127" s="1">
        <v>1</v>
      </c>
      <c r="W127" t="s">
        <v>864</v>
      </c>
      <c r="X127" t="s">
        <v>991</v>
      </c>
      <c r="Y127" s="7" t="s">
        <v>909</v>
      </c>
      <c r="Z127" s="2">
        <v>8</v>
      </c>
      <c r="AA127" s="3">
        <v>829</v>
      </c>
      <c r="AB127" s="3" t="s">
        <v>991</v>
      </c>
      <c r="AC127" t="s">
        <v>1012</v>
      </c>
      <c r="AD127">
        <v>2020</v>
      </c>
      <c r="AE127">
        <v>8</v>
      </c>
      <c r="AF127">
        <v>29</v>
      </c>
      <c r="AG127" t="s">
        <v>10</v>
      </c>
      <c r="AJ127" t="s">
        <v>54</v>
      </c>
      <c r="AK127" t="s">
        <v>61</v>
      </c>
      <c r="AL127">
        <v>132157</v>
      </c>
      <c r="AM127">
        <v>6597510</v>
      </c>
      <c r="AN127" s="3">
        <v>133000</v>
      </c>
      <c r="AO127" s="3">
        <v>6597000</v>
      </c>
      <c r="AP127">
        <v>42</v>
      </c>
      <c r="AR127">
        <v>1010</v>
      </c>
      <c r="AT127" s="5" t="s">
        <v>1013</v>
      </c>
      <c r="AU127">
        <v>103630</v>
      </c>
      <c r="AW127" s="6" t="s">
        <v>63</v>
      </c>
      <c r="AX127">
        <v>1</v>
      </c>
      <c r="AY127" t="s">
        <v>64</v>
      </c>
      <c r="AZ127" t="s">
        <v>1014</v>
      </c>
      <c r="BA127" t="s">
        <v>1015</v>
      </c>
      <c r="BB127">
        <v>1010</v>
      </c>
      <c r="BC127" t="s">
        <v>67</v>
      </c>
      <c r="BD127" t="s">
        <v>68</v>
      </c>
      <c r="BF127" s="5">
        <v>44342.285277777803</v>
      </c>
      <c r="BG127" s="8" t="s">
        <v>69</v>
      </c>
      <c r="BI127">
        <v>6</v>
      </c>
      <c r="BJ127">
        <v>269707</v>
      </c>
      <c r="BL127" t="s">
        <v>1016</v>
      </c>
      <c r="BX127">
        <v>157412</v>
      </c>
    </row>
    <row r="128" spans="1:76" x14ac:dyDescent="0.3">
      <c r="A128">
        <v>174580</v>
      </c>
      <c r="C128">
        <v>1</v>
      </c>
      <c r="D128">
        <v>1</v>
      </c>
      <c r="E128">
        <v>1</v>
      </c>
      <c r="F128" t="s">
        <v>49</v>
      </c>
      <c r="G128" t="s">
        <v>50</v>
      </c>
      <c r="H128" t="s">
        <v>1017</v>
      </c>
      <c r="I128" s="9" t="str">
        <f>HYPERLINK(AT128,"Foto")</f>
        <v>Foto</v>
      </c>
      <c r="K128">
        <v>1</v>
      </c>
      <c r="L128" t="s">
        <v>53</v>
      </c>
      <c r="M128">
        <v>103630</v>
      </c>
      <c r="N128" t="s">
        <v>54</v>
      </c>
      <c r="O128" t="s">
        <v>54</v>
      </c>
      <c r="U128" t="s">
        <v>1018</v>
      </c>
      <c r="V128" s="1">
        <v>1</v>
      </c>
      <c r="W128" t="s">
        <v>6</v>
      </c>
      <c r="X128" t="s">
        <v>1019</v>
      </c>
      <c r="Y128" t="s">
        <v>8</v>
      </c>
      <c r="Z128" s="2">
        <v>9</v>
      </c>
      <c r="AA128" s="3">
        <v>901</v>
      </c>
      <c r="AB128" t="s">
        <v>1019</v>
      </c>
      <c r="AC128" t="s">
        <v>1020</v>
      </c>
      <c r="AD128">
        <v>2020</v>
      </c>
      <c r="AE128">
        <v>8</v>
      </c>
      <c r="AF128">
        <v>16</v>
      </c>
      <c r="AG128" t="s">
        <v>1021</v>
      </c>
      <c r="AJ128" t="s">
        <v>54</v>
      </c>
      <c r="AK128" t="s">
        <v>61</v>
      </c>
      <c r="AL128">
        <v>157182</v>
      </c>
      <c r="AM128">
        <v>6523452</v>
      </c>
      <c r="AN128" s="3">
        <v>157000</v>
      </c>
      <c r="AO128" s="3">
        <v>6523000</v>
      </c>
      <c r="AP128">
        <v>100</v>
      </c>
      <c r="AR128">
        <v>1010</v>
      </c>
      <c r="AS128" t="s">
        <v>1022</v>
      </c>
      <c r="AT128" s="5" t="s">
        <v>1023</v>
      </c>
      <c r="AU128">
        <v>103630</v>
      </c>
      <c r="AW128" s="6" t="s">
        <v>63</v>
      </c>
      <c r="AX128">
        <v>1</v>
      </c>
      <c r="AY128" t="s">
        <v>64</v>
      </c>
      <c r="AZ128" t="s">
        <v>1024</v>
      </c>
      <c r="BA128" t="s">
        <v>1025</v>
      </c>
      <c r="BB128">
        <v>1010</v>
      </c>
      <c r="BC128" t="s">
        <v>67</v>
      </c>
      <c r="BD128" t="s">
        <v>68</v>
      </c>
      <c r="BE128">
        <v>1</v>
      </c>
      <c r="BF128" s="5">
        <v>44059.8527314815</v>
      </c>
      <c r="BG128" s="8" t="s">
        <v>69</v>
      </c>
      <c r="BI128">
        <v>6</v>
      </c>
      <c r="BJ128">
        <v>245808</v>
      </c>
      <c r="BL128" t="s">
        <v>1026</v>
      </c>
      <c r="BX128">
        <v>174580</v>
      </c>
    </row>
    <row r="129" spans="1:76" x14ac:dyDescent="0.3">
      <c r="A129">
        <v>149510</v>
      </c>
      <c r="B129">
        <v>196471</v>
      </c>
      <c r="F129" t="s">
        <v>49</v>
      </c>
      <c r="G129" t="s">
        <v>1</v>
      </c>
      <c r="H129" t="s">
        <v>1027</v>
      </c>
      <c r="I129" t="s">
        <v>2</v>
      </c>
      <c r="K129">
        <v>1</v>
      </c>
      <c r="L129" t="s">
        <v>53</v>
      </c>
      <c r="M129">
        <v>103630</v>
      </c>
      <c r="N129" t="s">
        <v>54</v>
      </c>
      <c r="O129" t="s">
        <v>54</v>
      </c>
      <c r="U129" t="s">
        <v>1028</v>
      </c>
      <c r="V129" s="1">
        <v>1</v>
      </c>
      <c r="W129" t="s">
        <v>6</v>
      </c>
      <c r="X129" t="s">
        <v>1029</v>
      </c>
      <c r="Y129" t="s">
        <v>8</v>
      </c>
      <c r="Z129" s="2">
        <v>9</v>
      </c>
      <c r="AA129" s="3">
        <v>904</v>
      </c>
      <c r="AB129" s="3" t="s">
        <v>1029</v>
      </c>
      <c r="AC129" t="s">
        <v>1030</v>
      </c>
      <c r="AD129">
        <v>2003</v>
      </c>
      <c r="AE129">
        <v>5</v>
      </c>
      <c r="AF129">
        <v>12</v>
      </c>
      <c r="AG129" t="s">
        <v>28</v>
      </c>
      <c r="AH129" t="s">
        <v>10</v>
      </c>
      <c r="AJ129" t="s">
        <v>54</v>
      </c>
      <c r="AK129" t="s">
        <v>61</v>
      </c>
      <c r="AL129">
        <v>119359</v>
      </c>
      <c r="AM129">
        <v>6476321</v>
      </c>
      <c r="AN129" s="3">
        <v>119000</v>
      </c>
      <c r="AO129" s="3">
        <v>6477000</v>
      </c>
      <c r="AP129">
        <v>71</v>
      </c>
      <c r="AR129">
        <v>33</v>
      </c>
      <c r="AT129" s="5"/>
      <c r="AU129">
        <v>103630</v>
      </c>
      <c r="AW129" s="6" t="s">
        <v>63</v>
      </c>
      <c r="AX129">
        <v>1</v>
      </c>
      <c r="AY129" t="s">
        <v>64</v>
      </c>
      <c r="AZ129" t="s">
        <v>1031</v>
      </c>
      <c r="BA129" t="s">
        <v>1032</v>
      </c>
      <c r="BB129">
        <v>33</v>
      </c>
      <c r="BC129" t="s">
        <v>332</v>
      </c>
      <c r="BD129" t="s">
        <v>109</v>
      </c>
      <c r="BF129" s="5">
        <v>41689</v>
      </c>
      <c r="BG129" s="8" t="s">
        <v>69</v>
      </c>
      <c r="BI129">
        <v>4</v>
      </c>
      <c r="BJ129">
        <v>347670</v>
      </c>
      <c r="BK129">
        <v>32333</v>
      </c>
      <c r="BL129" t="s">
        <v>1033</v>
      </c>
      <c r="BN129" t="s">
        <v>1034</v>
      </c>
      <c r="BX129">
        <v>149510</v>
      </c>
    </row>
    <row r="130" spans="1:76" x14ac:dyDescent="0.3">
      <c r="A130">
        <v>168339</v>
      </c>
      <c r="B130">
        <v>196108</v>
      </c>
      <c r="F130" t="s">
        <v>49</v>
      </c>
      <c r="G130" t="s">
        <v>1</v>
      </c>
      <c r="H130" t="s">
        <v>1035</v>
      </c>
      <c r="I130" t="s">
        <v>2</v>
      </c>
      <c r="K130">
        <v>1</v>
      </c>
      <c r="L130" t="s">
        <v>53</v>
      </c>
      <c r="M130">
        <v>103630</v>
      </c>
      <c r="N130" t="s">
        <v>54</v>
      </c>
      <c r="O130" t="s">
        <v>54</v>
      </c>
      <c r="S130" t="s">
        <v>23</v>
      </c>
      <c r="T130" t="s">
        <v>24</v>
      </c>
      <c r="U130" t="s">
        <v>1036</v>
      </c>
      <c r="V130" s="1">
        <v>1</v>
      </c>
      <c r="W130" t="s">
        <v>6</v>
      </c>
      <c r="X130" t="s">
        <v>1037</v>
      </c>
      <c r="Y130" t="s">
        <v>8</v>
      </c>
      <c r="Z130" s="2">
        <v>9</v>
      </c>
      <c r="AA130" s="3">
        <v>906</v>
      </c>
      <c r="AB130" s="3" t="s">
        <v>1037</v>
      </c>
      <c r="AC130" t="s">
        <v>1038</v>
      </c>
      <c r="AD130">
        <v>2002</v>
      </c>
      <c r="AE130">
        <v>6</v>
      </c>
      <c r="AF130">
        <v>1</v>
      </c>
      <c r="AG130" t="s">
        <v>1039</v>
      </c>
      <c r="AH130" t="s">
        <v>10</v>
      </c>
      <c r="AJ130" t="s">
        <v>54</v>
      </c>
      <c r="AK130" t="s">
        <v>61</v>
      </c>
      <c r="AL130">
        <v>149111</v>
      </c>
      <c r="AM130">
        <v>6508539</v>
      </c>
      <c r="AN130" s="3">
        <v>149000</v>
      </c>
      <c r="AO130" s="3">
        <v>6509000</v>
      </c>
      <c r="AP130">
        <v>71</v>
      </c>
      <c r="AR130">
        <v>33</v>
      </c>
      <c r="AT130" s="5"/>
      <c r="AU130">
        <v>103630</v>
      </c>
      <c r="AW130" s="6" t="s">
        <v>63</v>
      </c>
      <c r="AX130">
        <v>1</v>
      </c>
      <c r="AY130" t="s">
        <v>64</v>
      </c>
      <c r="AZ130" t="s">
        <v>1040</v>
      </c>
      <c r="BA130" t="s">
        <v>1041</v>
      </c>
      <c r="BB130">
        <v>33</v>
      </c>
      <c r="BC130" t="s">
        <v>332</v>
      </c>
      <c r="BD130" t="s">
        <v>109</v>
      </c>
      <c r="BF130" s="5">
        <v>41689</v>
      </c>
      <c r="BG130" s="8" t="s">
        <v>69</v>
      </c>
      <c r="BI130">
        <v>4</v>
      </c>
      <c r="BJ130">
        <v>347339</v>
      </c>
      <c r="BK130">
        <v>32334</v>
      </c>
      <c r="BL130" t="s">
        <v>1042</v>
      </c>
      <c r="BN130" t="s">
        <v>1043</v>
      </c>
      <c r="BX130">
        <v>168339</v>
      </c>
    </row>
    <row r="131" spans="1:76" x14ac:dyDescent="0.3">
      <c r="A131">
        <v>175370</v>
      </c>
      <c r="B131">
        <v>195224</v>
      </c>
      <c r="F131" t="s">
        <v>49</v>
      </c>
      <c r="G131" t="s">
        <v>1</v>
      </c>
      <c r="H131" t="s">
        <v>1044</v>
      </c>
      <c r="I131" t="s">
        <v>2</v>
      </c>
      <c r="K131">
        <v>1</v>
      </c>
      <c r="L131" t="s">
        <v>53</v>
      </c>
      <c r="M131">
        <v>103630</v>
      </c>
      <c r="N131" t="s">
        <v>54</v>
      </c>
      <c r="O131" t="s">
        <v>54</v>
      </c>
      <c r="S131" t="s">
        <v>23</v>
      </c>
      <c r="T131" t="s">
        <v>24</v>
      </c>
      <c r="U131" t="s">
        <v>1045</v>
      </c>
      <c r="V131" s="1">
        <v>1</v>
      </c>
      <c r="W131" t="s">
        <v>6</v>
      </c>
      <c r="X131" t="s">
        <v>1046</v>
      </c>
      <c r="Y131" t="s">
        <v>8</v>
      </c>
      <c r="Z131" s="2">
        <v>9</v>
      </c>
      <c r="AA131" s="3">
        <v>911</v>
      </c>
      <c r="AB131" s="3" t="s">
        <v>1046</v>
      </c>
      <c r="AC131" t="s">
        <v>1047</v>
      </c>
      <c r="AD131">
        <v>2002</v>
      </c>
      <c r="AE131">
        <v>7</v>
      </c>
      <c r="AF131">
        <v>9</v>
      </c>
      <c r="AG131" t="s">
        <v>28</v>
      </c>
      <c r="AH131" t="s">
        <v>10</v>
      </c>
      <c r="AJ131" t="s">
        <v>54</v>
      </c>
      <c r="AK131" t="s">
        <v>61</v>
      </c>
      <c r="AL131">
        <v>158469</v>
      </c>
      <c r="AM131">
        <v>6534562</v>
      </c>
      <c r="AN131" s="3">
        <v>159000</v>
      </c>
      <c r="AO131" s="3">
        <v>6535000</v>
      </c>
      <c r="AP131">
        <v>71</v>
      </c>
      <c r="AR131">
        <v>33</v>
      </c>
      <c r="AT131" s="5"/>
      <c r="AU131">
        <v>103630</v>
      </c>
      <c r="AW131" s="6" t="s">
        <v>63</v>
      </c>
      <c r="AX131">
        <v>1</v>
      </c>
      <c r="AY131" t="s">
        <v>64</v>
      </c>
      <c r="AZ131" t="s">
        <v>1048</v>
      </c>
      <c r="BA131" t="s">
        <v>1049</v>
      </c>
      <c r="BB131">
        <v>33</v>
      </c>
      <c r="BC131" t="s">
        <v>332</v>
      </c>
      <c r="BD131" t="s">
        <v>109</v>
      </c>
      <c r="BF131" s="5">
        <v>41689</v>
      </c>
      <c r="BG131" s="8" t="s">
        <v>69</v>
      </c>
      <c r="BI131">
        <v>4</v>
      </c>
      <c r="BJ131">
        <v>346495</v>
      </c>
      <c r="BK131">
        <v>32335</v>
      </c>
      <c r="BL131" t="s">
        <v>1050</v>
      </c>
      <c r="BN131" t="s">
        <v>1051</v>
      </c>
      <c r="BX131">
        <v>175370</v>
      </c>
    </row>
    <row r="132" spans="1:76" x14ac:dyDescent="0.3">
      <c r="A132">
        <v>141634</v>
      </c>
      <c r="B132">
        <v>195766</v>
      </c>
      <c r="F132" t="s">
        <v>49</v>
      </c>
      <c r="G132" t="s">
        <v>1</v>
      </c>
      <c r="H132" t="s">
        <v>1052</v>
      </c>
      <c r="I132" t="s">
        <v>2</v>
      </c>
      <c r="K132">
        <v>1</v>
      </c>
      <c r="L132" t="s">
        <v>53</v>
      </c>
      <c r="M132">
        <v>103630</v>
      </c>
      <c r="N132" t="s">
        <v>54</v>
      </c>
      <c r="O132" t="s">
        <v>54</v>
      </c>
      <c r="U132" t="s">
        <v>1053</v>
      </c>
      <c r="V132" s="1">
        <v>1</v>
      </c>
      <c r="W132" t="s">
        <v>6</v>
      </c>
      <c r="X132" t="s">
        <v>1054</v>
      </c>
      <c r="Y132" t="s">
        <v>8</v>
      </c>
      <c r="Z132" s="2">
        <v>9</v>
      </c>
      <c r="AA132" s="3">
        <v>926</v>
      </c>
      <c r="AB132" s="3" t="s">
        <v>1054</v>
      </c>
      <c r="AC132" t="s">
        <v>1055</v>
      </c>
      <c r="AD132">
        <v>2002</v>
      </c>
      <c r="AE132">
        <v>7</v>
      </c>
      <c r="AF132">
        <v>12</v>
      </c>
      <c r="AG132" t="s">
        <v>1056</v>
      </c>
      <c r="AH132" t="s">
        <v>10</v>
      </c>
      <c r="AJ132" t="s">
        <v>54</v>
      </c>
      <c r="AK132" t="s">
        <v>61</v>
      </c>
      <c r="AL132">
        <v>100411</v>
      </c>
      <c r="AM132">
        <v>6461428</v>
      </c>
      <c r="AN132" s="3">
        <v>101000</v>
      </c>
      <c r="AO132" s="3">
        <v>6461000</v>
      </c>
      <c r="AP132">
        <v>7</v>
      </c>
      <c r="AR132">
        <v>33</v>
      </c>
      <c r="AT132" s="5"/>
      <c r="AU132">
        <v>103630</v>
      </c>
      <c r="AW132" s="6" t="s">
        <v>63</v>
      </c>
      <c r="AX132">
        <v>1</v>
      </c>
      <c r="AY132" t="s">
        <v>64</v>
      </c>
      <c r="AZ132" t="s">
        <v>1057</v>
      </c>
      <c r="BA132" t="s">
        <v>1058</v>
      </c>
      <c r="BB132">
        <v>33</v>
      </c>
      <c r="BC132" t="s">
        <v>332</v>
      </c>
      <c r="BD132" t="s">
        <v>109</v>
      </c>
      <c r="BF132" s="5">
        <v>41689</v>
      </c>
      <c r="BG132" s="8" t="s">
        <v>69</v>
      </c>
      <c r="BI132">
        <v>4</v>
      </c>
      <c r="BJ132">
        <v>347011</v>
      </c>
      <c r="BK132">
        <v>32336</v>
      </c>
      <c r="BL132" t="s">
        <v>1059</v>
      </c>
      <c r="BN132" t="s">
        <v>1060</v>
      </c>
      <c r="BX132">
        <v>141634</v>
      </c>
    </row>
    <row r="133" spans="1:76" x14ac:dyDescent="0.3">
      <c r="A133">
        <v>145175</v>
      </c>
      <c r="C133">
        <v>1</v>
      </c>
      <c r="D133">
        <v>1</v>
      </c>
      <c r="E133">
        <v>1</v>
      </c>
      <c r="F133" t="s">
        <v>49</v>
      </c>
      <c r="G133" t="s">
        <v>50</v>
      </c>
      <c r="H133" t="s">
        <v>1061</v>
      </c>
      <c r="I133" t="s">
        <v>52</v>
      </c>
      <c r="K133">
        <v>1</v>
      </c>
      <c r="L133" t="s">
        <v>53</v>
      </c>
      <c r="M133">
        <v>103630</v>
      </c>
      <c r="N133" t="s">
        <v>54</v>
      </c>
      <c r="O133" t="s">
        <v>54</v>
      </c>
      <c r="U133" t="s">
        <v>1062</v>
      </c>
      <c r="V133" s="1">
        <v>1</v>
      </c>
      <c r="W133" t="s">
        <v>6</v>
      </c>
      <c r="X133" t="s">
        <v>1054</v>
      </c>
      <c r="Y133" t="s">
        <v>8</v>
      </c>
      <c r="Z133" s="2">
        <v>9</v>
      </c>
      <c r="AA133" s="3">
        <v>926</v>
      </c>
      <c r="AB133" s="3" t="s">
        <v>1054</v>
      </c>
      <c r="AC133" t="s">
        <v>1063</v>
      </c>
      <c r="AD133">
        <v>2019</v>
      </c>
      <c r="AE133">
        <v>10</v>
      </c>
      <c r="AF133">
        <v>16</v>
      </c>
      <c r="AG133" t="s">
        <v>797</v>
      </c>
      <c r="AJ133" t="s">
        <v>54</v>
      </c>
      <c r="AK133" t="s">
        <v>61</v>
      </c>
      <c r="AL133">
        <v>109169</v>
      </c>
      <c r="AM133">
        <v>6469909</v>
      </c>
      <c r="AN133" s="3">
        <v>109000</v>
      </c>
      <c r="AO133" s="3">
        <v>6469000</v>
      </c>
      <c r="AP133">
        <v>5</v>
      </c>
      <c r="AR133">
        <v>1010</v>
      </c>
      <c r="AT133" s="5" t="s">
        <v>1064</v>
      </c>
      <c r="AU133">
        <v>103630</v>
      </c>
      <c r="AW133" s="6" t="s">
        <v>63</v>
      </c>
      <c r="AX133">
        <v>1</v>
      </c>
      <c r="AY133" t="s">
        <v>64</v>
      </c>
      <c r="AZ133" t="s">
        <v>1065</v>
      </c>
      <c r="BA133" t="s">
        <v>1066</v>
      </c>
      <c r="BB133">
        <v>1010</v>
      </c>
      <c r="BC133" t="s">
        <v>67</v>
      </c>
      <c r="BD133" t="s">
        <v>68</v>
      </c>
      <c r="BF133" s="5">
        <v>43789.480092592603</v>
      </c>
      <c r="BG133" s="8" t="s">
        <v>69</v>
      </c>
      <c r="BI133">
        <v>6</v>
      </c>
      <c r="BJ133">
        <v>225258</v>
      </c>
      <c r="BL133" t="s">
        <v>1067</v>
      </c>
      <c r="BX133">
        <v>145175</v>
      </c>
    </row>
    <row r="134" spans="1:76" x14ac:dyDescent="0.3">
      <c r="A134">
        <v>120529</v>
      </c>
      <c r="B134">
        <v>202786</v>
      </c>
      <c r="F134" t="s">
        <v>49</v>
      </c>
      <c r="G134" t="s">
        <v>1</v>
      </c>
      <c r="H134" t="s">
        <v>1068</v>
      </c>
      <c r="I134" t="s">
        <v>2</v>
      </c>
      <c r="K134">
        <v>1</v>
      </c>
      <c r="L134" t="s">
        <v>53</v>
      </c>
      <c r="M134">
        <v>103630</v>
      </c>
      <c r="N134" t="s">
        <v>54</v>
      </c>
      <c r="O134" t="s">
        <v>54</v>
      </c>
      <c r="U134" t="s">
        <v>1069</v>
      </c>
      <c r="V134" s="1">
        <v>1</v>
      </c>
      <c r="W134" t="s">
        <v>6</v>
      </c>
      <c r="X134" t="s">
        <v>1070</v>
      </c>
      <c r="Y134" t="s">
        <v>8</v>
      </c>
      <c r="Z134" s="2">
        <v>9</v>
      </c>
      <c r="AA134" s="3">
        <v>937</v>
      </c>
      <c r="AB134" s="3" t="s">
        <v>1070</v>
      </c>
      <c r="AC134" t="s">
        <v>1071</v>
      </c>
      <c r="AD134">
        <v>2016</v>
      </c>
      <c r="AE134">
        <v>7</v>
      </c>
      <c r="AF134">
        <v>26</v>
      </c>
      <c r="AG134" t="s">
        <v>28</v>
      </c>
      <c r="AH134" t="s">
        <v>28</v>
      </c>
      <c r="AJ134" t="s">
        <v>54</v>
      </c>
      <c r="AK134" t="s">
        <v>61</v>
      </c>
      <c r="AL134">
        <v>79889</v>
      </c>
      <c r="AM134">
        <v>6509420</v>
      </c>
      <c r="AN134" s="3">
        <v>79000</v>
      </c>
      <c r="AO134" s="3">
        <v>6509000</v>
      </c>
      <c r="AP134">
        <v>1</v>
      </c>
      <c r="AR134">
        <v>33</v>
      </c>
      <c r="AT134" s="5"/>
      <c r="AU134">
        <v>103630</v>
      </c>
      <c r="AW134" s="6" t="s">
        <v>63</v>
      </c>
      <c r="AX134">
        <v>1</v>
      </c>
      <c r="AY134" t="s">
        <v>64</v>
      </c>
      <c r="AZ134" t="s">
        <v>1072</v>
      </c>
      <c r="BA134" t="s">
        <v>1073</v>
      </c>
      <c r="BB134">
        <v>33</v>
      </c>
      <c r="BC134" t="s">
        <v>332</v>
      </c>
      <c r="BD134" t="s">
        <v>109</v>
      </c>
      <c r="BF134" s="5">
        <v>42628</v>
      </c>
      <c r="BG134" s="8" t="s">
        <v>69</v>
      </c>
      <c r="BI134">
        <v>4</v>
      </c>
      <c r="BJ134">
        <v>353329</v>
      </c>
      <c r="BK134">
        <v>32337</v>
      </c>
      <c r="BL134" t="s">
        <v>1074</v>
      </c>
      <c r="BN134" t="s">
        <v>1075</v>
      </c>
      <c r="BX134">
        <v>120529</v>
      </c>
    </row>
    <row r="135" spans="1:76" x14ac:dyDescent="0.3">
      <c r="A135">
        <v>125228</v>
      </c>
      <c r="B135">
        <v>196246</v>
      </c>
      <c r="F135" t="s">
        <v>49</v>
      </c>
      <c r="G135" t="s">
        <v>1</v>
      </c>
      <c r="H135" t="s">
        <v>1076</v>
      </c>
      <c r="I135" t="s">
        <v>2</v>
      </c>
      <c r="K135">
        <v>1</v>
      </c>
      <c r="L135" t="s">
        <v>53</v>
      </c>
      <c r="M135">
        <v>103630</v>
      </c>
      <c r="N135" t="s">
        <v>54</v>
      </c>
      <c r="O135" t="s">
        <v>54</v>
      </c>
      <c r="U135" t="s">
        <v>1077</v>
      </c>
      <c r="V135" s="1">
        <v>1</v>
      </c>
      <c r="W135" t="s">
        <v>6</v>
      </c>
      <c r="X135" t="s">
        <v>33</v>
      </c>
      <c r="Y135" t="s">
        <v>34</v>
      </c>
      <c r="Z135" s="2">
        <v>10</v>
      </c>
      <c r="AA135" s="3">
        <v>1001</v>
      </c>
      <c r="AB135" s="3" t="s">
        <v>33</v>
      </c>
      <c r="AC135" t="s">
        <v>1078</v>
      </c>
      <c r="AD135">
        <v>2003</v>
      </c>
      <c r="AE135">
        <v>5</v>
      </c>
      <c r="AF135">
        <v>7</v>
      </c>
      <c r="AG135" t="s">
        <v>1079</v>
      </c>
      <c r="AH135" t="s">
        <v>1079</v>
      </c>
      <c r="AJ135" t="s">
        <v>54</v>
      </c>
      <c r="AK135" t="s">
        <v>61</v>
      </c>
      <c r="AL135">
        <v>85681</v>
      </c>
      <c r="AM135">
        <v>6464133</v>
      </c>
      <c r="AN135" s="3">
        <v>85000</v>
      </c>
      <c r="AO135" s="3">
        <v>6465000</v>
      </c>
      <c r="AP135">
        <v>71</v>
      </c>
      <c r="AR135">
        <v>33</v>
      </c>
      <c r="AT135" s="5"/>
      <c r="AU135">
        <v>103630</v>
      </c>
      <c r="AW135" s="6" t="s">
        <v>63</v>
      </c>
      <c r="AX135">
        <v>1</v>
      </c>
      <c r="AY135" t="s">
        <v>64</v>
      </c>
      <c r="AZ135" t="s">
        <v>1080</v>
      </c>
      <c r="BA135" t="s">
        <v>1081</v>
      </c>
      <c r="BB135">
        <v>33</v>
      </c>
      <c r="BC135" t="s">
        <v>332</v>
      </c>
      <c r="BD135" t="s">
        <v>109</v>
      </c>
      <c r="BF135" s="5">
        <v>41689</v>
      </c>
      <c r="BG135" s="8" t="s">
        <v>69</v>
      </c>
      <c r="BI135">
        <v>4</v>
      </c>
      <c r="BJ135">
        <v>347468</v>
      </c>
      <c r="BK135">
        <v>32338</v>
      </c>
      <c r="BL135" t="s">
        <v>1082</v>
      </c>
      <c r="BN135" t="s">
        <v>1083</v>
      </c>
      <c r="BX135">
        <v>125228</v>
      </c>
    </row>
    <row r="136" spans="1:76" x14ac:dyDescent="0.3">
      <c r="A136">
        <v>127408</v>
      </c>
      <c r="C136">
        <v>1</v>
      </c>
      <c r="D136">
        <v>1</v>
      </c>
      <c r="E136">
        <v>1</v>
      </c>
      <c r="F136" t="s">
        <v>49</v>
      </c>
      <c r="G136" t="s">
        <v>50</v>
      </c>
      <c r="H136" t="s">
        <v>1084</v>
      </c>
      <c r="I136" s="9" t="str">
        <f>HYPERLINK(AT136,"Foto")</f>
        <v>Foto</v>
      </c>
      <c r="K136">
        <v>1</v>
      </c>
      <c r="L136" t="s">
        <v>53</v>
      </c>
      <c r="M136">
        <v>103630</v>
      </c>
      <c r="N136" t="s">
        <v>54</v>
      </c>
      <c r="O136" t="s">
        <v>54</v>
      </c>
      <c r="U136" t="s">
        <v>1085</v>
      </c>
      <c r="V136" s="1">
        <v>1</v>
      </c>
      <c r="W136" t="s">
        <v>6</v>
      </c>
      <c r="X136" t="s">
        <v>33</v>
      </c>
      <c r="Y136" t="s">
        <v>34</v>
      </c>
      <c r="Z136" s="2">
        <v>10</v>
      </c>
      <c r="AA136" s="3">
        <v>1001</v>
      </c>
      <c r="AB136" s="3" t="s">
        <v>33</v>
      </c>
      <c r="AC136" t="s">
        <v>1086</v>
      </c>
      <c r="AD136">
        <v>2019</v>
      </c>
      <c r="AE136">
        <v>6</v>
      </c>
      <c r="AF136">
        <v>21</v>
      </c>
      <c r="AG136" t="s">
        <v>1087</v>
      </c>
      <c r="AJ136" t="s">
        <v>54</v>
      </c>
      <c r="AK136" t="s">
        <v>61</v>
      </c>
      <c r="AL136">
        <v>86948</v>
      </c>
      <c r="AM136">
        <v>6463107</v>
      </c>
      <c r="AN136" s="3">
        <v>87000</v>
      </c>
      <c r="AO136" s="3">
        <v>6463000</v>
      </c>
      <c r="AP136">
        <v>10</v>
      </c>
      <c r="AR136">
        <v>1010</v>
      </c>
      <c r="AS136" t="s">
        <v>1088</v>
      </c>
      <c r="AT136" s="5" t="s">
        <v>1089</v>
      </c>
      <c r="AU136">
        <v>103630</v>
      </c>
      <c r="AW136" s="6" t="s">
        <v>63</v>
      </c>
      <c r="AX136">
        <v>1</v>
      </c>
      <c r="AY136" t="s">
        <v>64</v>
      </c>
      <c r="AZ136" t="s">
        <v>1090</v>
      </c>
      <c r="BA136" t="s">
        <v>1091</v>
      </c>
      <c r="BB136">
        <v>1010</v>
      </c>
      <c r="BC136" t="s">
        <v>67</v>
      </c>
      <c r="BD136" t="s">
        <v>68</v>
      </c>
      <c r="BE136">
        <v>1</v>
      </c>
      <c r="BF136" s="5">
        <v>43637.956365740698</v>
      </c>
      <c r="BG136" s="8" t="s">
        <v>69</v>
      </c>
      <c r="BI136">
        <v>6</v>
      </c>
      <c r="BJ136">
        <v>203717</v>
      </c>
      <c r="BL136" t="s">
        <v>1092</v>
      </c>
      <c r="BX136">
        <v>127408</v>
      </c>
    </row>
    <row r="137" spans="1:76" x14ac:dyDescent="0.3">
      <c r="A137">
        <v>127405</v>
      </c>
      <c r="C137">
        <v>1</v>
      </c>
      <c r="D137">
        <v>1</v>
      </c>
      <c r="E137">
        <v>2</v>
      </c>
      <c r="F137" t="s">
        <v>49</v>
      </c>
      <c r="G137" t="s">
        <v>50</v>
      </c>
      <c r="H137" t="s">
        <v>1093</v>
      </c>
      <c r="I137" s="9" t="str">
        <f>HYPERLINK(AT137,"Foto")</f>
        <v>Foto</v>
      </c>
      <c r="K137">
        <v>1</v>
      </c>
      <c r="L137" t="s">
        <v>53</v>
      </c>
      <c r="M137">
        <v>103630</v>
      </c>
      <c r="N137" t="s">
        <v>54</v>
      </c>
      <c r="O137" t="s">
        <v>54</v>
      </c>
      <c r="U137" t="s">
        <v>1085</v>
      </c>
      <c r="V137" s="1">
        <v>1</v>
      </c>
      <c r="W137" t="s">
        <v>6</v>
      </c>
      <c r="X137" t="s">
        <v>33</v>
      </c>
      <c r="Y137" t="s">
        <v>34</v>
      </c>
      <c r="Z137" s="2">
        <v>10</v>
      </c>
      <c r="AA137" s="3">
        <v>1001</v>
      </c>
      <c r="AB137" s="3" t="s">
        <v>33</v>
      </c>
      <c r="AC137" t="s">
        <v>1094</v>
      </c>
      <c r="AD137">
        <v>2021</v>
      </c>
      <c r="AE137">
        <v>5</v>
      </c>
      <c r="AF137">
        <v>23</v>
      </c>
      <c r="AG137" t="s">
        <v>1095</v>
      </c>
      <c r="AJ137" t="s">
        <v>54</v>
      </c>
      <c r="AK137" t="s">
        <v>61</v>
      </c>
      <c r="AL137">
        <v>86946</v>
      </c>
      <c r="AM137">
        <v>6463110</v>
      </c>
      <c r="AN137" s="3">
        <v>87000</v>
      </c>
      <c r="AO137" s="3">
        <v>6463000</v>
      </c>
      <c r="AP137">
        <v>25</v>
      </c>
      <c r="AR137">
        <v>1010</v>
      </c>
      <c r="AS137" t="s">
        <v>1096</v>
      </c>
      <c r="AT137" s="5" t="s">
        <v>1097</v>
      </c>
      <c r="AU137">
        <v>103630</v>
      </c>
      <c r="AW137" s="6" t="s">
        <v>63</v>
      </c>
      <c r="AX137">
        <v>1</v>
      </c>
      <c r="AY137" t="s">
        <v>64</v>
      </c>
      <c r="AZ137" t="s">
        <v>1098</v>
      </c>
      <c r="BA137" t="s">
        <v>1099</v>
      </c>
      <c r="BB137">
        <v>1010</v>
      </c>
      <c r="BC137" t="s">
        <v>67</v>
      </c>
      <c r="BD137" t="s">
        <v>68</v>
      </c>
      <c r="BE137">
        <v>1</v>
      </c>
      <c r="BF137" s="5">
        <v>44339.768692129597</v>
      </c>
      <c r="BG137" s="8" t="s">
        <v>69</v>
      </c>
      <c r="BI137">
        <v>6</v>
      </c>
      <c r="BJ137">
        <v>269447</v>
      </c>
      <c r="BL137" t="s">
        <v>1100</v>
      </c>
      <c r="BX137">
        <v>127405</v>
      </c>
    </row>
    <row r="138" spans="1:76" x14ac:dyDescent="0.3">
      <c r="A138">
        <v>72066</v>
      </c>
      <c r="B138">
        <v>196570</v>
      </c>
      <c r="F138" t="s">
        <v>49</v>
      </c>
      <c r="G138" t="s">
        <v>1</v>
      </c>
      <c r="H138" t="s">
        <v>1101</v>
      </c>
      <c r="I138" t="s">
        <v>2</v>
      </c>
      <c r="K138">
        <v>1</v>
      </c>
      <c r="L138" t="s">
        <v>53</v>
      </c>
      <c r="M138">
        <v>103630</v>
      </c>
      <c r="N138" t="s">
        <v>54</v>
      </c>
      <c r="O138" t="s">
        <v>54</v>
      </c>
      <c r="S138" t="s">
        <v>23</v>
      </c>
      <c r="T138" t="s">
        <v>24</v>
      </c>
      <c r="U138" t="s">
        <v>1102</v>
      </c>
      <c r="V138" s="1">
        <v>1</v>
      </c>
      <c r="W138" t="s">
        <v>6</v>
      </c>
      <c r="X138" t="s">
        <v>1103</v>
      </c>
      <c r="Y138" t="s">
        <v>34</v>
      </c>
      <c r="Z138" s="2">
        <v>10</v>
      </c>
      <c r="AA138" s="3">
        <v>1003</v>
      </c>
      <c r="AB138" s="3" t="s">
        <v>1103</v>
      </c>
      <c r="AC138" t="s">
        <v>1104</v>
      </c>
      <c r="AD138">
        <v>2003</v>
      </c>
      <c r="AE138">
        <v>4</v>
      </c>
      <c r="AF138">
        <v>28</v>
      </c>
      <c r="AG138" t="s">
        <v>28</v>
      </c>
      <c r="AH138" t="s">
        <v>28</v>
      </c>
      <c r="AJ138" t="s">
        <v>54</v>
      </c>
      <c r="AK138" t="s">
        <v>61</v>
      </c>
      <c r="AL138">
        <v>11169</v>
      </c>
      <c r="AM138">
        <v>6478345</v>
      </c>
      <c r="AN138" s="3">
        <v>11000</v>
      </c>
      <c r="AO138" s="3">
        <v>6479000</v>
      </c>
      <c r="AP138">
        <v>71</v>
      </c>
      <c r="AR138">
        <v>33</v>
      </c>
      <c r="AT138" s="5"/>
      <c r="AU138">
        <v>103630</v>
      </c>
      <c r="AW138" s="6" t="s">
        <v>63</v>
      </c>
      <c r="AX138">
        <v>1</v>
      </c>
      <c r="AY138" t="s">
        <v>64</v>
      </c>
      <c r="AZ138" t="s">
        <v>1105</v>
      </c>
      <c r="BA138" t="s">
        <v>1106</v>
      </c>
      <c r="BB138">
        <v>33</v>
      </c>
      <c r="BC138" t="s">
        <v>332</v>
      </c>
      <c r="BD138" t="s">
        <v>109</v>
      </c>
      <c r="BF138" s="5">
        <v>41689</v>
      </c>
      <c r="BG138" s="8" t="s">
        <v>69</v>
      </c>
      <c r="BI138">
        <v>4</v>
      </c>
      <c r="BJ138">
        <v>347765</v>
      </c>
      <c r="BK138">
        <v>32343</v>
      </c>
      <c r="BL138" t="s">
        <v>1107</v>
      </c>
      <c r="BN138" t="s">
        <v>1108</v>
      </c>
      <c r="BX138">
        <v>72066</v>
      </c>
    </row>
    <row r="139" spans="1:76" x14ac:dyDescent="0.3">
      <c r="A139">
        <v>81154</v>
      </c>
      <c r="B139">
        <v>267139</v>
      </c>
      <c r="F139" t="s">
        <v>49</v>
      </c>
      <c r="G139" t="s">
        <v>99</v>
      </c>
      <c r="H139" t="s">
        <v>1109</v>
      </c>
      <c r="I139" s="9" t="str">
        <f>HYPERLINK(AT139,"Hb")</f>
        <v>Hb</v>
      </c>
      <c r="K139">
        <v>1</v>
      </c>
      <c r="L139" t="s">
        <v>53</v>
      </c>
      <c r="M139">
        <v>103630</v>
      </c>
      <c r="N139" t="s">
        <v>54</v>
      </c>
      <c r="O139" t="s">
        <v>54</v>
      </c>
      <c r="U139" t="s">
        <v>1110</v>
      </c>
      <c r="V139" s="1">
        <v>1</v>
      </c>
      <c r="W139" t="s">
        <v>6</v>
      </c>
      <c r="X139" t="s">
        <v>1103</v>
      </c>
      <c r="Y139" t="s">
        <v>34</v>
      </c>
      <c r="Z139" s="2">
        <v>10</v>
      </c>
      <c r="AA139" s="3">
        <v>1003</v>
      </c>
      <c r="AB139" s="3" t="s">
        <v>1103</v>
      </c>
      <c r="AC139" t="s">
        <v>1111</v>
      </c>
      <c r="AD139">
        <v>1995</v>
      </c>
      <c r="AE139">
        <v>8</v>
      </c>
      <c r="AF139">
        <v>25</v>
      </c>
      <c r="AG139" t="s">
        <v>1112</v>
      </c>
      <c r="AH139" t="s">
        <v>29</v>
      </c>
      <c r="AJ139" t="s">
        <v>54</v>
      </c>
      <c r="AK139" t="s">
        <v>61</v>
      </c>
      <c r="AL139">
        <v>17751</v>
      </c>
      <c r="AM139">
        <v>6466115</v>
      </c>
      <c r="AN139" s="3">
        <v>17000</v>
      </c>
      <c r="AO139" s="3">
        <v>6467000</v>
      </c>
      <c r="AP139">
        <v>21</v>
      </c>
      <c r="AR139">
        <v>8</v>
      </c>
      <c r="AS139" t="s">
        <v>1113</v>
      </c>
      <c r="AT139" t="s">
        <v>1114</v>
      </c>
      <c r="AU139">
        <v>103630</v>
      </c>
      <c r="AW139" s="6" t="s">
        <v>63</v>
      </c>
      <c r="AX139">
        <v>1</v>
      </c>
      <c r="AY139" t="s">
        <v>64</v>
      </c>
      <c r="AZ139" t="s">
        <v>1115</v>
      </c>
      <c r="BA139" t="s">
        <v>1116</v>
      </c>
      <c r="BB139">
        <v>8</v>
      </c>
      <c r="BC139" t="s">
        <v>108</v>
      </c>
      <c r="BD139" t="s">
        <v>109</v>
      </c>
      <c r="BE139">
        <v>1</v>
      </c>
      <c r="BF139" s="5">
        <v>40997</v>
      </c>
      <c r="BG139" s="8" t="s">
        <v>69</v>
      </c>
      <c r="BI139">
        <v>3</v>
      </c>
      <c r="BJ139">
        <v>438421</v>
      </c>
      <c r="BK139">
        <v>32339</v>
      </c>
      <c r="BL139" t="s">
        <v>1117</v>
      </c>
      <c r="BN139" t="s">
        <v>1118</v>
      </c>
      <c r="BX139">
        <v>81154</v>
      </c>
    </row>
    <row r="140" spans="1:76" x14ac:dyDescent="0.3">
      <c r="A140">
        <v>81160</v>
      </c>
      <c r="B140">
        <v>362105</v>
      </c>
      <c r="F140" t="s">
        <v>1119</v>
      </c>
      <c r="G140" t="s">
        <v>1120</v>
      </c>
      <c r="H140" s="11" t="s">
        <v>1121</v>
      </c>
      <c r="I140" t="s">
        <v>1122</v>
      </c>
      <c r="K140">
        <v>1</v>
      </c>
      <c r="L140" t="s">
        <v>53</v>
      </c>
      <c r="M140">
        <v>103630</v>
      </c>
      <c r="N140" t="s">
        <v>54</v>
      </c>
      <c r="O140" t="s">
        <v>54</v>
      </c>
      <c r="U140" t="s">
        <v>1110</v>
      </c>
      <c r="V140" s="1">
        <v>1</v>
      </c>
      <c r="W140" t="s">
        <v>6</v>
      </c>
      <c r="X140" t="s">
        <v>1103</v>
      </c>
      <c r="Y140" s="7" t="s">
        <v>34</v>
      </c>
      <c r="Z140" s="2">
        <v>10</v>
      </c>
      <c r="AA140">
        <v>1003</v>
      </c>
      <c r="AB140" t="s">
        <v>1103</v>
      </c>
      <c r="AC140" t="s">
        <v>1123</v>
      </c>
      <c r="AD140">
        <v>1995</v>
      </c>
      <c r="AE140">
        <v>8</v>
      </c>
      <c r="AF140">
        <v>25</v>
      </c>
      <c r="AG140" t="s">
        <v>1124</v>
      </c>
      <c r="AJ140" t="s">
        <v>54</v>
      </c>
      <c r="AL140" s="3">
        <v>17757.174322800001</v>
      </c>
      <c r="AM140" s="3">
        <v>6466115.3998699998</v>
      </c>
      <c r="AN140" s="3">
        <v>17000</v>
      </c>
      <c r="AO140" s="3">
        <v>6467000</v>
      </c>
      <c r="AP140">
        <v>46</v>
      </c>
      <c r="AQ140" s="3"/>
      <c r="AR140" t="s">
        <v>1125</v>
      </c>
      <c r="AS140" s="12"/>
      <c r="BG140" s="4" t="s">
        <v>1126</v>
      </c>
      <c r="BH140" t="s">
        <v>1120</v>
      </c>
      <c r="BI140">
        <v>9</v>
      </c>
      <c r="BJ140">
        <v>12099</v>
      </c>
      <c r="BK140">
        <v>32340</v>
      </c>
      <c r="BL140" t="s">
        <v>1127</v>
      </c>
      <c r="BX140">
        <v>81160</v>
      </c>
    </row>
    <row r="141" spans="1:76" x14ac:dyDescent="0.3">
      <c r="A141">
        <v>81159</v>
      </c>
      <c r="B141">
        <v>196690</v>
      </c>
      <c r="F141" t="s">
        <v>49</v>
      </c>
      <c r="G141" t="s">
        <v>1</v>
      </c>
      <c r="H141" t="s">
        <v>1128</v>
      </c>
      <c r="I141" t="s">
        <v>2</v>
      </c>
      <c r="K141">
        <v>1</v>
      </c>
      <c r="L141" t="s">
        <v>53</v>
      </c>
      <c r="M141">
        <v>103630</v>
      </c>
      <c r="N141" t="s">
        <v>54</v>
      </c>
      <c r="O141" t="s">
        <v>54</v>
      </c>
      <c r="U141" t="s">
        <v>1110</v>
      </c>
      <c r="V141" s="1">
        <v>1</v>
      </c>
      <c r="W141" t="s">
        <v>6</v>
      </c>
      <c r="X141" t="s">
        <v>1103</v>
      </c>
      <c r="Y141" t="s">
        <v>34</v>
      </c>
      <c r="Z141" s="2">
        <v>10</v>
      </c>
      <c r="AA141" s="3">
        <v>1003</v>
      </c>
      <c r="AB141" s="3" t="s">
        <v>1103</v>
      </c>
      <c r="AC141" t="s">
        <v>1129</v>
      </c>
      <c r="AD141">
        <v>2003</v>
      </c>
      <c r="AE141">
        <v>5</v>
      </c>
      <c r="AF141">
        <v>20</v>
      </c>
      <c r="AG141" t="s">
        <v>1130</v>
      </c>
      <c r="AH141" t="s">
        <v>1130</v>
      </c>
      <c r="AJ141" t="s">
        <v>54</v>
      </c>
      <c r="AK141" t="s">
        <v>61</v>
      </c>
      <c r="AL141">
        <v>17757</v>
      </c>
      <c r="AM141">
        <v>6466114</v>
      </c>
      <c r="AN141" s="3">
        <v>17000</v>
      </c>
      <c r="AO141" s="3">
        <v>6467000</v>
      </c>
      <c r="AP141">
        <v>46</v>
      </c>
      <c r="AR141">
        <v>33</v>
      </c>
      <c r="AT141" s="5"/>
      <c r="AU141">
        <v>103630</v>
      </c>
      <c r="AW141" s="6" t="s">
        <v>63</v>
      </c>
      <c r="AX141">
        <v>1</v>
      </c>
      <c r="AY141" t="s">
        <v>64</v>
      </c>
      <c r="AZ141" t="s">
        <v>1131</v>
      </c>
      <c r="BA141" t="s">
        <v>1132</v>
      </c>
      <c r="BB141">
        <v>33</v>
      </c>
      <c r="BC141" t="s">
        <v>332</v>
      </c>
      <c r="BD141" t="s">
        <v>109</v>
      </c>
      <c r="BF141" s="5">
        <v>41689</v>
      </c>
      <c r="BG141" s="8" t="s">
        <v>69</v>
      </c>
      <c r="BI141">
        <v>4</v>
      </c>
      <c r="BJ141">
        <v>347871</v>
      </c>
      <c r="BK141">
        <v>32341</v>
      </c>
      <c r="BL141" t="s">
        <v>1133</v>
      </c>
      <c r="BN141" t="s">
        <v>1134</v>
      </c>
      <c r="BX141">
        <v>81159</v>
      </c>
    </row>
    <row r="142" spans="1:76" x14ac:dyDescent="0.3">
      <c r="A142">
        <v>82171</v>
      </c>
      <c r="B142">
        <v>196572</v>
      </c>
      <c r="F142" t="s">
        <v>49</v>
      </c>
      <c r="G142" t="s">
        <v>1</v>
      </c>
      <c r="H142" t="s">
        <v>1135</v>
      </c>
      <c r="I142" t="s">
        <v>2</v>
      </c>
      <c r="K142">
        <v>1</v>
      </c>
      <c r="L142" t="s">
        <v>53</v>
      </c>
      <c r="M142">
        <v>103630</v>
      </c>
      <c r="N142" t="s">
        <v>54</v>
      </c>
      <c r="O142" t="s">
        <v>54</v>
      </c>
      <c r="S142" t="s">
        <v>23</v>
      </c>
      <c r="T142" t="s">
        <v>24</v>
      </c>
      <c r="U142" t="s">
        <v>1136</v>
      </c>
      <c r="V142" s="1">
        <v>1</v>
      </c>
      <c r="W142" t="s">
        <v>6</v>
      </c>
      <c r="X142" t="s">
        <v>1103</v>
      </c>
      <c r="Y142" t="s">
        <v>34</v>
      </c>
      <c r="Z142" s="2">
        <v>10</v>
      </c>
      <c r="AA142" s="3">
        <v>1003</v>
      </c>
      <c r="AB142" s="3" t="s">
        <v>1103</v>
      </c>
      <c r="AC142" t="s">
        <v>1137</v>
      </c>
      <c r="AD142">
        <v>2003</v>
      </c>
      <c r="AE142">
        <v>4</v>
      </c>
      <c r="AF142">
        <v>28</v>
      </c>
      <c r="AG142" t="s">
        <v>28</v>
      </c>
      <c r="AH142" t="s">
        <v>28</v>
      </c>
      <c r="AJ142" t="s">
        <v>54</v>
      </c>
      <c r="AK142" t="s">
        <v>61</v>
      </c>
      <c r="AL142">
        <v>19328</v>
      </c>
      <c r="AM142">
        <v>6468251</v>
      </c>
      <c r="AN142" s="3">
        <v>19000</v>
      </c>
      <c r="AO142" s="3">
        <v>6469000</v>
      </c>
      <c r="AP142">
        <v>71</v>
      </c>
      <c r="AR142">
        <v>33</v>
      </c>
      <c r="AT142" s="5"/>
      <c r="AU142">
        <v>103630</v>
      </c>
      <c r="AW142" s="6" t="s">
        <v>63</v>
      </c>
      <c r="AX142">
        <v>1</v>
      </c>
      <c r="AY142" t="s">
        <v>64</v>
      </c>
      <c r="AZ142" t="s">
        <v>1138</v>
      </c>
      <c r="BA142" t="s">
        <v>1139</v>
      </c>
      <c r="BB142">
        <v>33</v>
      </c>
      <c r="BC142" t="s">
        <v>332</v>
      </c>
      <c r="BD142" t="s">
        <v>109</v>
      </c>
      <c r="BF142" s="5">
        <v>41689</v>
      </c>
      <c r="BG142" s="8" t="s">
        <v>69</v>
      </c>
      <c r="BI142">
        <v>4</v>
      </c>
      <c r="BJ142">
        <v>347767</v>
      </c>
      <c r="BK142">
        <v>32342</v>
      </c>
      <c r="BL142" t="s">
        <v>1140</v>
      </c>
      <c r="BN142" t="s">
        <v>1141</v>
      </c>
      <c r="BX142">
        <v>82171</v>
      </c>
    </row>
    <row r="143" spans="1:76" x14ac:dyDescent="0.3">
      <c r="A143">
        <v>83245</v>
      </c>
      <c r="B143">
        <v>198172</v>
      </c>
      <c r="F143" t="s">
        <v>49</v>
      </c>
      <c r="G143" t="s">
        <v>1</v>
      </c>
      <c r="H143" t="s">
        <v>1142</v>
      </c>
      <c r="I143" t="s">
        <v>2</v>
      </c>
      <c r="K143">
        <v>1</v>
      </c>
      <c r="L143" t="s">
        <v>53</v>
      </c>
      <c r="M143">
        <v>103630</v>
      </c>
      <c r="N143" t="s">
        <v>54</v>
      </c>
      <c r="O143" t="s">
        <v>54</v>
      </c>
      <c r="S143" t="s">
        <v>23</v>
      </c>
      <c r="T143" t="s">
        <v>24</v>
      </c>
      <c r="U143" t="s">
        <v>1143</v>
      </c>
      <c r="V143" s="1">
        <v>1</v>
      </c>
      <c r="W143" t="s">
        <v>6</v>
      </c>
      <c r="X143" t="s">
        <v>1144</v>
      </c>
      <c r="Y143" t="s">
        <v>34</v>
      </c>
      <c r="Z143" s="2">
        <v>10</v>
      </c>
      <c r="AA143" s="3">
        <v>1004</v>
      </c>
      <c r="AB143" s="3" t="s">
        <v>1144</v>
      </c>
      <c r="AC143" t="s">
        <v>1145</v>
      </c>
      <c r="AD143">
        <v>2004</v>
      </c>
      <c r="AE143">
        <v>4</v>
      </c>
      <c r="AF143">
        <v>14</v>
      </c>
      <c r="AG143" t="s">
        <v>28</v>
      </c>
      <c r="AH143" t="s">
        <v>10</v>
      </c>
      <c r="AJ143" t="s">
        <v>54</v>
      </c>
      <c r="AK143" t="s">
        <v>61</v>
      </c>
      <c r="AL143">
        <v>21573</v>
      </c>
      <c r="AM143">
        <v>6496738</v>
      </c>
      <c r="AN143" s="3">
        <v>21000</v>
      </c>
      <c r="AO143" s="3">
        <v>6497000</v>
      </c>
      <c r="AP143">
        <v>71</v>
      </c>
      <c r="AR143">
        <v>33</v>
      </c>
      <c r="AT143" s="5"/>
      <c r="AU143">
        <v>103630</v>
      </c>
      <c r="AW143" s="6" t="s">
        <v>63</v>
      </c>
      <c r="AX143">
        <v>1</v>
      </c>
      <c r="AY143" t="s">
        <v>64</v>
      </c>
      <c r="AZ143" t="s">
        <v>1146</v>
      </c>
      <c r="BA143" t="s">
        <v>1147</v>
      </c>
      <c r="BB143">
        <v>33</v>
      </c>
      <c r="BC143" t="s">
        <v>332</v>
      </c>
      <c r="BD143" t="s">
        <v>109</v>
      </c>
      <c r="BF143" s="5">
        <v>41689</v>
      </c>
      <c r="BG143" s="8" t="s">
        <v>69</v>
      </c>
      <c r="BI143">
        <v>4</v>
      </c>
      <c r="BJ143">
        <v>349085</v>
      </c>
      <c r="BK143">
        <v>32345</v>
      </c>
      <c r="BL143" t="s">
        <v>1148</v>
      </c>
      <c r="BN143" t="s">
        <v>1149</v>
      </c>
      <c r="BX143">
        <v>83245</v>
      </c>
    </row>
    <row r="144" spans="1:76" x14ac:dyDescent="0.3">
      <c r="A144">
        <v>66574</v>
      </c>
      <c r="B144">
        <v>195281</v>
      </c>
      <c r="F144" t="s">
        <v>49</v>
      </c>
      <c r="G144" t="s">
        <v>1</v>
      </c>
      <c r="H144" t="s">
        <v>1150</v>
      </c>
      <c r="I144" t="s">
        <v>2</v>
      </c>
      <c r="K144">
        <v>1</v>
      </c>
      <c r="L144" t="s">
        <v>53</v>
      </c>
      <c r="M144">
        <v>103630</v>
      </c>
      <c r="N144" t="s">
        <v>54</v>
      </c>
      <c r="O144" t="s">
        <v>54</v>
      </c>
      <c r="S144" t="s">
        <v>23</v>
      </c>
      <c r="T144" t="s">
        <v>24</v>
      </c>
      <c r="U144" t="s">
        <v>1151</v>
      </c>
      <c r="V144" s="1">
        <v>1</v>
      </c>
      <c r="W144" t="s">
        <v>6</v>
      </c>
      <c r="X144" t="s">
        <v>1144</v>
      </c>
      <c r="Y144" t="s">
        <v>34</v>
      </c>
      <c r="Z144" s="2">
        <v>10</v>
      </c>
      <c r="AA144" s="3">
        <v>1004</v>
      </c>
      <c r="AB144" s="3" t="s">
        <v>1144</v>
      </c>
      <c r="AC144" t="s">
        <v>1152</v>
      </c>
      <c r="AD144">
        <v>2002</v>
      </c>
      <c r="AE144">
        <v>7</v>
      </c>
      <c r="AF144">
        <v>5</v>
      </c>
      <c r="AG144" t="s">
        <v>28</v>
      </c>
      <c r="AH144" t="s">
        <v>10</v>
      </c>
      <c r="AJ144" t="s">
        <v>54</v>
      </c>
      <c r="AK144" t="s">
        <v>61</v>
      </c>
      <c r="AL144">
        <v>3924</v>
      </c>
      <c r="AM144">
        <v>6490778</v>
      </c>
      <c r="AN144" s="3">
        <v>3000</v>
      </c>
      <c r="AO144" s="3">
        <v>6491000</v>
      </c>
      <c r="AP144">
        <v>71</v>
      </c>
      <c r="AR144">
        <v>33</v>
      </c>
      <c r="AT144" s="5"/>
      <c r="AU144">
        <v>103630</v>
      </c>
      <c r="AW144" s="6" t="s">
        <v>63</v>
      </c>
      <c r="AX144">
        <v>1</v>
      </c>
      <c r="AY144" t="s">
        <v>64</v>
      </c>
      <c r="AZ144" t="s">
        <v>1153</v>
      </c>
      <c r="BA144" t="s">
        <v>1154</v>
      </c>
      <c r="BB144">
        <v>33</v>
      </c>
      <c r="BC144" t="s">
        <v>332</v>
      </c>
      <c r="BD144" t="s">
        <v>109</v>
      </c>
      <c r="BF144" s="5">
        <v>41689</v>
      </c>
      <c r="BG144" s="8" t="s">
        <v>69</v>
      </c>
      <c r="BI144">
        <v>4</v>
      </c>
      <c r="BJ144">
        <v>346537</v>
      </c>
      <c r="BK144">
        <v>32344</v>
      </c>
      <c r="BL144" t="s">
        <v>1155</v>
      </c>
      <c r="BN144" t="s">
        <v>1156</v>
      </c>
      <c r="BX144">
        <v>66574</v>
      </c>
    </row>
    <row r="145" spans="1:76" x14ac:dyDescent="0.3">
      <c r="A145">
        <v>120897</v>
      </c>
      <c r="C145">
        <v>1</v>
      </c>
      <c r="D145">
        <v>1</v>
      </c>
      <c r="E145">
        <v>1</v>
      </c>
      <c r="F145" t="s">
        <v>49</v>
      </c>
      <c r="G145" t="s">
        <v>50</v>
      </c>
      <c r="H145" t="s">
        <v>1157</v>
      </c>
      <c r="I145" s="9" t="str">
        <f>HYPERLINK(AT145,"Foto")</f>
        <v>Foto</v>
      </c>
      <c r="K145">
        <v>1</v>
      </c>
      <c r="L145" t="s">
        <v>53</v>
      </c>
      <c r="M145">
        <v>103630</v>
      </c>
      <c r="N145" t="s">
        <v>54</v>
      </c>
      <c r="O145" t="s">
        <v>54</v>
      </c>
      <c r="U145" t="s">
        <v>1158</v>
      </c>
      <c r="V145" s="1">
        <v>1</v>
      </c>
      <c r="W145" t="s">
        <v>6</v>
      </c>
      <c r="X145" t="s">
        <v>33</v>
      </c>
      <c r="Y145" t="s">
        <v>34</v>
      </c>
      <c r="Z145" s="2">
        <v>10</v>
      </c>
      <c r="AA145" s="3">
        <v>1017</v>
      </c>
      <c r="AB145" t="s">
        <v>1159</v>
      </c>
      <c r="AC145" t="s">
        <v>1160</v>
      </c>
      <c r="AD145">
        <v>2020</v>
      </c>
      <c r="AE145">
        <v>5</v>
      </c>
      <c r="AF145">
        <v>10</v>
      </c>
      <c r="AG145" t="s">
        <v>1087</v>
      </c>
      <c r="AJ145" t="s">
        <v>54</v>
      </c>
      <c r="AK145" t="s">
        <v>61</v>
      </c>
      <c r="AL145">
        <v>80365</v>
      </c>
      <c r="AM145">
        <v>6466368</v>
      </c>
      <c r="AN145" s="3">
        <v>81000</v>
      </c>
      <c r="AO145" s="3">
        <v>6467000</v>
      </c>
      <c r="AP145">
        <v>50</v>
      </c>
      <c r="AR145">
        <v>1010</v>
      </c>
      <c r="AS145" t="s">
        <v>1161</v>
      </c>
      <c r="AT145" s="5" t="s">
        <v>1162</v>
      </c>
      <c r="AU145">
        <v>103630</v>
      </c>
      <c r="AW145" s="6" t="s">
        <v>63</v>
      </c>
      <c r="AX145">
        <v>1</v>
      </c>
      <c r="AY145" t="s">
        <v>64</v>
      </c>
      <c r="AZ145" t="s">
        <v>1163</v>
      </c>
      <c r="BA145" t="s">
        <v>1164</v>
      </c>
      <c r="BB145">
        <v>1010</v>
      </c>
      <c r="BC145" t="s">
        <v>67</v>
      </c>
      <c r="BD145" t="s">
        <v>68</v>
      </c>
      <c r="BE145">
        <v>1</v>
      </c>
      <c r="BF145" s="5">
        <v>43961.914699074099</v>
      </c>
      <c r="BG145" s="8" t="s">
        <v>69</v>
      </c>
      <c r="BI145">
        <v>6</v>
      </c>
      <c r="BJ145">
        <v>235840</v>
      </c>
      <c r="BL145" t="s">
        <v>1165</v>
      </c>
      <c r="BX145">
        <v>120897</v>
      </c>
    </row>
    <row r="146" spans="1:76" x14ac:dyDescent="0.3">
      <c r="A146">
        <v>117404</v>
      </c>
      <c r="C146">
        <v>1</v>
      </c>
      <c r="D146">
        <v>1</v>
      </c>
      <c r="E146">
        <v>1</v>
      </c>
      <c r="F146" t="s">
        <v>49</v>
      </c>
      <c r="G146" t="s">
        <v>50</v>
      </c>
      <c r="H146" t="s">
        <v>1166</v>
      </c>
      <c r="I146" t="s">
        <v>52</v>
      </c>
      <c r="K146">
        <v>1</v>
      </c>
      <c r="L146" t="s">
        <v>53</v>
      </c>
      <c r="M146">
        <v>103630</v>
      </c>
      <c r="N146" t="s">
        <v>54</v>
      </c>
      <c r="O146" t="s">
        <v>54</v>
      </c>
      <c r="U146" t="s">
        <v>1167</v>
      </c>
      <c r="V146" s="1">
        <v>1</v>
      </c>
      <c r="W146" t="s">
        <v>6</v>
      </c>
      <c r="X146" t="s">
        <v>33</v>
      </c>
      <c r="Y146" t="s">
        <v>34</v>
      </c>
      <c r="Z146" s="2">
        <v>10</v>
      </c>
      <c r="AA146" s="3">
        <v>1018</v>
      </c>
      <c r="AB146" t="s">
        <v>1168</v>
      </c>
      <c r="AC146" t="s">
        <v>1169</v>
      </c>
      <c r="AD146">
        <v>2019</v>
      </c>
      <c r="AE146">
        <v>9</v>
      </c>
      <c r="AF146">
        <v>24</v>
      </c>
      <c r="AG146" t="s">
        <v>797</v>
      </c>
      <c r="AJ146" t="s">
        <v>54</v>
      </c>
      <c r="AK146" t="s">
        <v>61</v>
      </c>
      <c r="AL146">
        <v>74414</v>
      </c>
      <c r="AM146">
        <v>6462132</v>
      </c>
      <c r="AN146" s="3">
        <v>75000</v>
      </c>
      <c r="AO146" s="3">
        <v>6463000</v>
      </c>
      <c r="AP146">
        <v>5</v>
      </c>
      <c r="AR146">
        <v>1010</v>
      </c>
      <c r="AT146" s="5" t="s">
        <v>1170</v>
      </c>
      <c r="AU146">
        <v>103630</v>
      </c>
      <c r="AW146" s="6" t="s">
        <v>63</v>
      </c>
      <c r="AX146">
        <v>1</v>
      </c>
      <c r="AY146" t="s">
        <v>64</v>
      </c>
      <c r="AZ146" t="s">
        <v>1171</v>
      </c>
      <c r="BA146" t="s">
        <v>1172</v>
      </c>
      <c r="BB146">
        <v>1010</v>
      </c>
      <c r="BC146" t="s">
        <v>67</v>
      </c>
      <c r="BD146" t="s">
        <v>68</v>
      </c>
      <c r="BF146" s="5">
        <v>43796.567175925898</v>
      </c>
      <c r="BG146" s="8" t="s">
        <v>69</v>
      </c>
      <c r="BI146">
        <v>6</v>
      </c>
      <c r="BJ146">
        <v>227759</v>
      </c>
      <c r="BL146" t="s">
        <v>1173</v>
      </c>
      <c r="BX146">
        <v>117404</v>
      </c>
    </row>
    <row r="147" spans="1:76" x14ac:dyDescent="0.3">
      <c r="A147">
        <v>119562</v>
      </c>
      <c r="C147">
        <v>1</v>
      </c>
      <c r="D147">
        <v>1</v>
      </c>
      <c r="E147">
        <v>1</v>
      </c>
      <c r="F147" t="s">
        <v>49</v>
      </c>
      <c r="G147" t="s">
        <v>50</v>
      </c>
      <c r="H147" t="s">
        <v>1174</v>
      </c>
      <c r="I147" s="9" t="str">
        <f>HYPERLINK(AT147,"Foto")</f>
        <v>Foto</v>
      </c>
      <c r="K147">
        <v>1</v>
      </c>
      <c r="L147" t="s">
        <v>53</v>
      </c>
      <c r="M147">
        <v>103630</v>
      </c>
      <c r="N147" t="s">
        <v>54</v>
      </c>
      <c r="O147" t="s">
        <v>54</v>
      </c>
      <c r="U147" t="s">
        <v>1175</v>
      </c>
      <c r="V147" s="1">
        <v>1</v>
      </c>
      <c r="W147" t="s">
        <v>6</v>
      </c>
      <c r="X147" t="s">
        <v>33</v>
      </c>
      <c r="Y147" t="s">
        <v>34</v>
      </c>
      <c r="Z147" s="2">
        <v>10</v>
      </c>
      <c r="AA147" s="3">
        <v>1018</v>
      </c>
      <c r="AB147" t="s">
        <v>1168</v>
      </c>
      <c r="AC147" t="s">
        <v>1176</v>
      </c>
      <c r="AD147">
        <v>2020</v>
      </c>
      <c r="AE147">
        <v>5</v>
      </c>
      <c r="AF147">
        <v>26</v>
      </c>
      <c r="AG147" t="s">
        <v>1087</v>
      </c>
      <c r="AJ147" t="s">
        <v>54</v>
      </c>
      <c r="AK147" t="s">
        <v>61</v>
      </c>
      <c r="AL147">
        <v>78440</v>
      </c>
      <c r="AM147">
        <v>6461141</v>
      </c>
      <c r="AN147" s="3">
        <v>79000</v>
      </c>
      <c r="AO147" s="3">
        <v>6461000</v>
      </c>
      <c r="AP147">
        <v>25</v>
      </c>
      <c r="AR147">
        <v>1010</v>
      </c>
      <c r="AS147" t="s">
        <v>1177</v>
      </c>
      <c r="AT147" s="5" t="s">
        <v>1178</v>
      </c>
      <c r="AU147">
        <v>103630</v>
      </c>
      <c r="AW147" s="6" t="s">
        <v>63</v>
      </c>
      <c r="AX147">
        <v>1</v>
      </c>
      <c r="AY147" t="s">
        <v>64</v>
      </c>
      <c r="AZ147" t="s">
        <v>1179</v>
      </c>
      <c r="BA147" t="s">
        <v>1180</v>
      </c>
      <c r="BB147">
        <v>1010</v>
      </c>
      <c r="BC147" t="s">
        <v>67</v>
      </c>
      <c r="BD147" t="s">
        <v>68</v>
      </c>
      <c r="BE147">
        <v>1</v>
      </c>
      <c r="BF147" s="5">
        <v>43978.950405092597</v>
      </c>
      <c r="BG147" s="8" t="s">
        <v>69</v>
      </c>
      <c r="BI147">
        <v>6</v>
      </c>
      <c r="BJ147">
        <v>236998</v>
      </c>
      <c r="BL147" t="s">
        <v>1181</v>
      </c>
      <c r="BX147">
        <v>119562</v>
      </c>
    </row>
    <row r="148" spans="1:76" x14ac:dyDescent="0.3">
      <c r="A148">
        <v>121963</v>
      </c>
      <c r="B148">
        <v>196619</v>
      </c>
      <c r="F148" t="s">
        <v>49</v>
      </c>
      <c r="G148" t="s">
        <v>1</v>
      </c>
      <c r="H148" t="s">
        <v>1182</v>
      </c>
      <c r="I148" t="s">
        <v>2</v>
      </c>
      <c r="K148">
        <v>1</v>
      </c>
      <c r="L148" t="s">
        <v>53</v>
      </c>
      <c r="M148">
        <v>103630</v>
      </c>
      <c r="N148" t="s">
        <v>54</v>
      </c>
      <c r="O148" t="s">
        <v>54</v>
      </c>
      <c r="U148" t="s">
        <v>1183</v>
      </c>
      <c r="V148" s="1">
        <v>1</v>
      </c>
      <c r="W148" t="s">
        <v>6</v>
      </c>
      <c r="X148" t="s">
        <v>33</v>
      </c>
      <c r="Y148" t="s">
        <v>34</v>
      </c>
      <c r="Z148" s="2">
        <v>10</v>
      </c>
      <c r="AA148" s="3">
        <v>1018</v>
      </c>
      <c r="AB148" t="s">
        <v>1168</v>
      </c>
      <c r="AC148" t="s">
        <v>1184</v>
      </c>
      <c r="AD148">
        <v>2003</v>
      </c>
      <c r="AE148">
        <v>3</v>
      </c>
      <c r="AF148">
        <v>28</v>
      </c>
      <c r="AG148" t="s">
        <v>1130</v>
      </c>
      <c r="AH148" t="s">
        <v>1130</v>
      </c>
      <c r="AJ148" t="s">
        <v>54</v>
      </c>
      <c r="AK148" t="s">
        <v>61</v>
      </c>
      <c r="AL148">
        <v>82514</v>
      </c>
      <c r="AM148">
        <v>6459093</v>
      </c>
      <c r="AN148" s="3">
        <v>83000</v>
      </c>
      <c r="AO148" s="3">
        <v>6459000</v>
      </c>
      <c r="AP148">
        <v>71</v>
      </c>
      <c r="AR148">
        <v>33</v>
      </c>
      <c r="AT148" s="5"/>
      <c r="AU148">
        <v>103630</v>
      </c>
      <c r="AW148" s="6" t="s">
        <v>63</v>
      </c>
      <c r="AX148">
        <v>1</v>
      </c>
      <c r="AY148" t="s">
        <v>64</v>
      </c>
      <c r="AZ148" t="s">
        <v>1185</v>
      </c>
      <c r="BA148" t="s">
        <v>1186</v>
      </c>
      <c r="BB148">
        <v>33</v>
      </c>
      <c r="BC148" t="s">
        <v>332</v>
      </c>
      <c r="BD148" t="s">
        <v>109</v>
      </c>
      <c r="BF148" s="5">
        <v>41689</v>
      </c>
      <c r="BG148" s="8" t="s">
        <v>69</v>
      </c>
      <c r="BI148">
        <v>4</v>
      </c>
      <c r="BJ148">
        <v>347808</v>
      </c>
      <c r="BK148">
        <v>32347</v>
      </c>
      <c r="BL148" t="s">
        <v>1187</v>
      </c>
      <c r="BN148" t="s">
        <v>1188</v>
      </c>
      <c r="BX148">
        <v>121963</v>
      </c>
    </row>
    <row r="149" spans="1:76" x14ac:dyDescent="0.3">
      <c r="A149">
        <v>121962</v>
      </c>
      <c r="B149">
        <v>196618</v>
      </c>
      <c r="F149" t="s">
        <v>49</v>
      </c>
      <c r="G149" t="s">
        <v>1</v>
      </c>
      <c r="H149" t="s">
        <v>1189</v>
      </c>
      <c r="I149" t="s">
        <v>2</v>
      </c>
      <c r="K149">
        <v>1</v>
      </c>
      <c r="L149" t="s">
        <v>53</v>
      </c>
      <c r="M149">
        <v>103630</v>
      </c>
      <c r="N149" t="s">
        <v>54</v>
      </c>
      <c r="O149" t="s">
        <v>54</v>
      </c>
      <c r="U149" t="s">
        <v>1183</v>
      </c>
      <c r="V149" s="1">
        <v>1</v>
      </c>
      <c r="W149" t="s">
        <v>6</v>
      </c>
      <c r="X149" t="s">
        <v>33</v>
      </c>
      <c r="Y149" t="s">
        <v>34</v>
      </c>
      <c r="Z149" s="2">
        <v>10</v>
      </c>
      <c r="AA149" s="3">
        <v>1018</v>
      </c>
      <c r="AB149" t="s">
        <v>1168</v>
      </c>
      <c r="AC149" t="s">
        <v>1184</v>
      </c>
      <c r="AD149">
        <v>2003</v>
      </c>
      <c r="AE149">
        <v>4</v>
      </c>
      <c r="AF149">
        <v>25</v>
      </c>
      <c r="AG149" t="s">
        <v>1130</v>
      </c>
      <c r="AH149" t="s">
        <v>1130</v>
      </c>
      <c r="AJ149" t="s">
        <v>54</v>
      </c>
      <c r="AK149" t="s">
        <v>61</v>
      </c>
      <c r="AL149">
        <v>82514</v>
      </c>
      <c r="AM149">
        <v>6459093</v>
      </c>
      <c r="AN149" s="3">
        <v>83000</v>
      </c>
      <c r="AO149" s="3">
        <v>6459000</v>
      </c>
      <c r="AP149">
        <v>71</v>
      </c>
      <c r="AR149">
        <v>33</v>
      </c>
      <c r="AT149" s="5"/>
      <c r="AU149">
        <v>103630</v>
      </c>
      <c r="AW149" s="6" t="s">
        <v>63</v>
      </c>
      <c r="AX149">
        <v>1</v>
      </c>
      <c r="AY149" t="s">
        <v>64</v>
      </c>
      <c r="AZ149" t="s">
        <v>1185</v>
      </c>
      <c r="BA149" t="s">
        <v>1190</v>
      </c>
      <c r="BB149">
        <v>33</v>
      </c>
      <c r="BC149" t="s">
        <v>332</v>
      </c>
      <c r="BD149" t="s">
        <v>109</v>
      </c>
      <c r="BF149" s="5">
        <v>41689</v>
      </c>
      <c r="BG149" s="8" t="s">
        <v>69</v>
      </c>
      <c r="BI149">
        <v>4</v>
      </c>
      <c r="BJ149">
        <v>347807</v>
      </c>
      <c r="BK149">
        <v>32346</v>
      </c>
      <c r="BL149" t="s">
        <v>1191</v>
      </c>
      <c r="BN149" t="s">
        <v>1192</v>
      </c>
      <c r="BX149">
        <v>121962</v>
      </c>
    </row>
    <row r="150" spans="1:76" x14ac:dyDescent="0.3">
      <c r="A150">
        <v>122009</v>
      </c>
      <c r="B150">
        <v>198777</v>
      </c>
      <c r="F150" t="s">
        <v>49</v>
      </c>
      <c r="G150" t="s">
        <v>1</v>
      </c>
      <c r="H150" t="s">
        <v>1193</v>
      </c>
      <c r="I150" t="s">
        <v>2</v>
      </c>
      <c r="K150">
        <v>1</v>
      </c>
      <c r="L150" t="s">
        <v>53</v>
      </c>
      <c r="M150">
        <v>103630</v>
      </c>
      <c r="N150" t="s">
        <v>54</v>
      </c>
      <c r="O150" t="s">
        <v>54</v>
      </c>
      <c r="U150" t="s">
        <v>1183</v>
      </c>
      <c r="V150" s="1">
        <v>1</v>
      </c>
      <c r="W150" t="s">
        <v>6</v>
      </c>
      <c r="X150" t="s">
        <v>33</v>
      </c>
      <c r="Y150" t="s">
        <v>34</v>
      </c>
      <c r="Z150" s="2">
        <v>10</v>
      </c>
      <c r="AA150" s="3">
        <v>1018</v>
      </c>
      <c r="AB150" t="s">
        <v>1168</v>
      </c>
      <c r="AC150" t="s">
        <v>1194</v>
      </c>
      <c r="AD150">
        <v>2005</v>
      </c>
      <c r="AE150">
        <v>5</v>
      </c>
      <c r="AF150">
        <v>5</v>
      </c>
      <c r="AG150" t="s">
        <v>10</v>
      </c>
      <c r="AH150" t="s">
        <v>10</v>
      </c>
      <c r="AJ150" t="s">
        <v>54</v>
      </c>
      <c r="AK150" t="s">
        <v>61</v>
      </c>
      <c r="AL150">
        <v>82514</v>
      </c>
      <c r="AM150">
        <v>6459093</v>
      </c>
      <c r="AN150" s="3">
        <v>83000</v>
      </c>
      <c r="AO150" s="3">
        <v>6459000</v>
      </c>
      <c r="AP150">
        <v>71</v>
      </c>
      <c r="AR150">
        <v>33</v>
      </c>
      <c r="AT150" s="5"/>
      <c r="AU150">
        <v>103630</v>
      </c>
      <c r="AW150" s="6" t="s">
        <v>63</v>
      </c>
      <c r="AX150">
        <v>1</v>
      </c>
      <c r="AY150" t="s">
        <v>64</v>
      </c>
      <c r="AZ150" t="s">
        <v>1185</v>
      </c>
      <c r="BA150" t="s">
        <v>1195</v>
      </c>
      <c r="BB150">
        <v>33</v>
      </c>
      <c r="BC150" t="s">
        <v>332</v>
      </c>
      <c r="BD150" t="s">
        <v>109</v>
      </c>
      <c r="BF150" s="5">
        <v>41689</v>
      </c>
      <c r="BG150" s="8" t="s">
        <v>69</v>
      </c>
      <c r="BI150">
        <v>4</v>
      </c>
      <c r="BJ150">
        <v>349649</v>
      </c>
      <c r="BK150">
        <v>32348</v>
      </c>
      <c r="BL150" t="s">
        <v>1196</v>
      </c>
      <c r="BN150" t="s">
        <v>1197</v>
      </c>
      <c r="BX150">
        <v>122009</v>
      </c>
    </row>
    <row r="151" spans="1:76" x14ac:dyDescent="0.3">
      <c r="A151">
        <v>115538</v>
      </c>
      <c r="B151">
        <v>197369</v>
      </c>
      <c r="F151" t="s">
        <v>49</v>
      </c>
      <c r="G151" t="s">
        <v>1</v>
      </c>
      <c r="H151" t="s">
        <v>1198</v>
      </c>
      <c r="I151" t="s">
        <v>2</v>
      </c>
      <c r="K151">
        <v>1</v>
      </c>
      <c r="L151" t="s">
        <v>53</v>
      </c>
      <c r="M151">
        <v>103630</v>
      </c>
      <c r="N151" t="s">
        <v>54</v>
      </c>
      <c r="O151" t="s">
        <v>54</v>
      </c>
      <c r="S151" t="s">
        <v>23</v>
      </c>
      <c r="T151" t="s">
        <v>24</v>
      </c>
      <c r="U151" t="s">
        <v>1199</v>
      </c>
      <c r="V151" s="1">
        <v>1</v>
      </c>
      <c r="W151" t="s">
        <v>6</v>
      </c>
      <c r="X151" t="s">
        <v>1200</v>
      </c>
      <c r="Y151" t="s">
        <v>34</v>
      </c>
      <c r="Z151" s="2">
        <v>10</v>
      </c>
      <c r="AA151" s="3">
        <v>1026</v>
      </c>
      <c r="AB151" t="s">
        <v>1200</v>
      </c>
      <c r="AC151" t="s">
        <v>1201</v>
      </c>
      <c r="AD151">
        <v>2004</v>
      </c>
      <c r="AE151">
        <v>4</v>
      </c>
      <c r="AF151">
        <v>30</v>
      </c>
      <c r="AG151" t="s">
        <v>28</v>
      </c>
      <c r="AH151" t="s">
        <v>29</v>
      </c>
      <c r="AJ151" t="s">
        <v>54</v>
      </c>
      <c r="AK151" t="s">
        <v>61</v>
      </c>
      <c r="AL151">
        <v>69457</v>
      </c>
      <c r="AM151">
        <v>6536825</v>
      </c>
      <c r="AN151" s="3">
        <v>69000</v>
      </c>
      <c r="AO151" s="3">
        <v>6537000</v>
      </c>
      <c r="AP151">
        <v>71</v>
      </c>
      <c r="AR151">
        <v>33</v>
      </c>
      <c r="AT151" s="5"/>
      <c r="AU151">
        <v>103630</v>
      </c>
      <c r="AW151" s="6" t="s">
        <v>63</v>
      </c>
      <c r="AX151">
        <v>1</v>
      </c>
      <c r="AY151" t="s">
        <v>64</v>
      </c>
      <c r="AZ151" t="s">
        <v>1202</v>
      </c>
      <c r="BA151" t="s">
        <v>1203</v>
      </c>
      <c r="BB151">
        <v>33</v>
      </c>
      <c r="BC151" t="s">
        <v>332</v>
      </c>
      <c r="BD151" t="s">
        <v>109</v>
      </c>
      <c r="BF151" s="5">
        <v>43892</v>
      </c>
      <c r="BG151" s="8" t="s">
        <v>69</v>
      </c>
      <c r="BI151">
        <v>4</v>
      </c>
      <c r="BJ151">
        <v>348406</v>
      </c>
      <c r="BK151">
        <v>32172</v>
      </c>
      <c r="BL151" t="s">
        <v>1204</v>
      </c>
      <c r="BN151" t="s">
        <v>1205</v>
      </c>
      <c r="BX151">
        <v>115538</v>
      </c>
    </row>
    <row r="152" spans="1:76" x14ac:dyDescent="0.3">
      <c r="A152">
        <v>87083</v>
      </c>
      <c r="B152">
        <v>194828</v>
      </c>
      <c r="F152" t="s">
        <v>49</v>
      </c>
      <c r="G152" t="s">
        <v>1</v>
      </c>
      <c r="H152" t="s">
        <v>1206</v>
      </c>
      <c r="I152" t="s">
        <v>2</v>
      </c>
      <c r="K152">
        <v>1</v>
      </c>
      <c r="L152" t="s">
        <v>53</v>
      </c>
      <c r="M152">
        <v>103630</v>
      </c>
      <c r="N152" t="s">
        <v>54</v>
      </c>
      <c r="O152" t="s">
        <v>54</v>
      </c>
      <c r="U152" t="s">
        <v>1207</v>
      </c>
      <c r="V152" s="1">
        <v>1</v>
      </c>
      <c r="W152" t="s">
        <v>6</v>
      </c>
      <c r="X152" t="s">
        <v>1208</v>
      </c>
      <c r="Y152" t="s">
        <v>34</v>
      </c>
      <c r="Z152" s="2">
        <v>10</v>
      </c>
      <c r="AA152" s="3">
        <v>1032</v>
      </c>
      <c r="AB152" s="3" t="s">
        <v>1208</v>
      </c>
      <c r="AC152" t="s">
        <v>1209</v>
      </c>
      <c r="AD152">
        <v>2001</v>
      </c>
      <c r="AE152">
        <v>6</v>
      </c>
      <c r="AF152">
        <v>22</v>
      </c>
      <c r="AG152" t="s">
        <v>1210</v>
      </c>
      <c r="AH152" t="s">
        <v>1210</v>
      </c>
      <c r="AJ152" t="s">
        <v>54</v>
      </c>
      <c r="AK152" t="s">
        <v>61</v>
      </c>
      <c r="AL152">
        <v>32605</v>
      </c>
      <c r="AM152">
        <v>6464487</v>
      </c>
      <c r="AN152" s="3">
        <v>33000</v>
      </c>
      <c r="AO152" s="3">
        <v>6465000</v>
      </c>
      <c r="AP152">
        <v>7</v>
      </c>
      <c r="AR152">
        <v>33</v>
      </c>
      <c r="AT152" s="5"/>
      <c r="AU152">
        <v>103630</v>
      </c>
      <c r="AW152" s="6" t="s">
        <v>63</v>
      </c>
      <c r="AX152">
        <v>1</v>
      </c>
      <c r="AY152" t="s">
        <v>64</v>
      </c>
      <c r="AZ152" t="s">
        <v>1211</v>
      </c>
      <c r="BA152" t="s">
        <v>1212</v>
      </c>
      <c r="BB152">
        <v>33</v>
      </c>
      <c r="BC152" t="s">
        <v>332</v>
      </c>
      <c r="BD152" t="s">
        <v>109</v>
      </c>
      <c r="BF152" s="5">
        <v>41689</v>
      </c>
      <c r="BG152" s="8" t="s">
        <v>69</v>
      </c>
      <c r="BI152">
        <v>4</v>
      </c>
      <c r="BJ152">
        <v>346095</v>
      </c>
      <c r="BK152">
        <v>32349</v>
      </c>
      <c r="BL152" t="s">
        <v>1213</v>
      </c>
      <c r="BN152" t="s">
        <v>1214</v>
      </c>
      <c r="BX152">
        <v>87083</v>
      </c>
    </row>
    <row r="153" spans="1:76" x14ac:dyDescent="0.3">
      <c r="A153">
        <v>92384</v>
      </c>
      <c r="B153">
        <v>195464</v>
      </c>
      <c r="F153" t="s">
        <v>49</v>
      </c>
      <c r="G153" t="s">
        <v>1</v>
      </c>
      <c r="H153" t="s">
        <v>1215</v>
      </c>
      <c r="I153" t="s">
        <v>2</v>
      </c>
      <c r="K153">
        <v>1</v>
      </c>
      <c r="L153" t="s">
        <v>53</v>
      </c>
      <c r="M153">
        <v>103630</v>
      </c>
      <c r="N153" t="s">
        <v>54</v>
      </c>
      <c r="O153" t="s">
        <v>54</v>
      </c>
      <c r="S153" t="s">
        <v>23</v>
      </c>
      <c r="T153" t="s">
        <v>24</v>
      </c>
      <c r="U153" t="s">
        <v>1216</v>
      </c>
      <c r="V153" s="1">
        <v>1</v>
      </c>
      <c r="W153" t="s">
        <v>6</v>
      </c>
      <c r="X153" t="s">
        <v>1217</v>
      </c>
      <c r="Y153" t="s">
        <v>34</v>
      </c>
      <c r="Z153" s="2">
        <v>10</v>
      </c>
      <c r="AA153" s="3">
        <v>1034</v>
      </c>
      <c r="AB153" t="s">
        <v>1217</v>
      </c>
      <c r="AC153" t="s">
        <v>1218</v>
      </c>
      <c r="AD153">
        <v>2002</v>
      </c>
      <c r="AE153">
        <v>9</v>
      </c>
      <c r="AF153">
        <v>20</v>
      </c>
      <c r="AG153" t="s">
        <v>28</v>
      </c>
      <c r="AH153" t="s">
        <v>10</v>
      </c>
      <c r="AJ153" t="s">
        <v>54</v>
      </c>
      <c r="AK153" t="s">
        <v>61</v>
      </c>
      <c r="AL153">
        <v>44044</v>
      </c>
      <c r="AM153">
        <v>6498154</v>
      </c>
      <c r="AN153" s="3">
        <v>45000</v>
      </c>
      <c r="AO153" s="3">
        <v>6499000</v>
      </c>
      <c r="AP153">
        <v>71</v>
      </c>
      <c r="AR153">
        <v>33</v>
      </c>
      <c r="AT153" s="5"/>
      <c r="AU153">
        <v>103630</v>
      </c>
      <c r="AW153" s="6" t="s">
        <v>63</v>
      </c>
      <c r="AX153">
        <v>1</v>
      </c>
      <c r="AY153" t="s">
        <v>64</v>
      </c>
      <c r="AZ153" t="s">
        <v>1219</v>
      </c>
      <c r="BA153" t="s">
        <v>1220</v>
      </c>
      <c r="BB153">
        <v>33</v>
      </c>
      <c r="BC153" t="s">
        <v>332</v>
      </c>
      <c r="BD153" t="s">
        <v>109</v>
      </c>
      <c r="BF153" s="5">
        <v>41689</v>
      </c>
      <c r="BG153" s="8" t="s">
        <v>69</v>
      </c>
      <c r="BI153">
        <v>4</v>
      </c>
      <c r="BJ153">
        <v>346733</v>
      </c>
      <c r="BK153">
        <v>32350</v>
      </c>
      <c r="BL153" t="s">
        <v>1221</v>
      </c>
      <c r="BN153" t="s">
        <v>1222</v>
      </c>
      <c r="BX153">
        <v>92384</v>
      </c>
    </row>
    <row r="154" spans="1:76" x14ac:dyDescent="0.3">
      <c r="A154">
        <v>27811</v>
      </c>
      <c r="C154">
        <v>1</v>
      </c>
      <c r="D154">
        <v>1</v>
      </c>
      <c r="E154">
        <v>1</v>
      </c>
      <c r="F154" t="s">
        <v>49</v>
      </c>
      <c r="G154" t="s">
        <v>50</v>
      </c>
      <c r="H154" t="s">
        <v>1223</v>
      </c>
      <c r="I154" t="s">
        <v>52</v>
      </c>
      <c r="K154">
        <v>1</v>
      </c>
      <c r="L154" t="s">
        <v>53</v>
      </c>
      <c r="M154">
        <v>103630</v>
      </c>
      <c r="N154" t="s">
        <v>54</v>
      </c>
      <c r="O154" t="s">
        <v>54</v>
      </c>
      <c r="U154" t="s">
        <v>1224</v>
      </c>
      <c r="V154" s="1">
        <v>1</v>
      </c>
      <c r="W154" t="s">
        <v>1225</v>
      </c>
      <c r="X154" t="s">
        <v>1226</v>
      </c>
      <c r="Y154" t="s">
        <v>1227</v>
      </c>
      <c r="Z154" s="2">
        <v>11</v>
      </c>
      <c r="AA154" s="3">
        <v>1103</v>
      </c>
      <c r="AB154" s="3" t="s">
        <v>1226</v>
      </c>
      <c r="AC154" t="s">
        <v>1228</v>
      </c>
      <c r="AD154">
        <v>2018</v>
      </c>
      <c r="AE154">
        <v>8</v>
      </c>
      <c r="AF154">
        <v>14</v>
      </c>
      <c r="AG154" t="s">
        <v>797</v>
      </c>
      <c r="AJ154" t="s">
        <v>54</v>
      </c>
      <c r="AK154" t="s">
        <v>61</v>
      </c>
      <c r="AL154">
        <v>-34198</v>
      </c>
      <c r="AM154">
        <v>6570423</v>
      </c>
      <c r="AN154" s="3">
        <v>-35000</v>
      </c>
      <c r="AO154" s="3">
        <v>6571000</v>
      </c>
      <c r="AP154">
        <v>5</v>
      </c>
      <c r="AR154">
        <v>1010</v>
      </c>
      <c r="AT154" s="5" t="s">
        <v>1229</v>
      </c>
      <c r="AU154">
        <v>103630</v>
      </c>
      <c r="AW154" s="6" t="s">
        <v>63</v>
      </c>
      <c r="AX154">
        <v>1</v>
      </c>
      <c r="AY154" t="s">
        <v>64</v>
      </c>
      <c r="AZ154" t="s">
        <v>1230</v>
      </c>
      <c r="BA154" t="s">
        <v>1231</v>
      </c>
      <c r="BB154">
        <v>1010</v>
      </c>
      <c r="BC154" t="s">
        <v>67</v>
      </c>
      <c r="BD154" t="s">
        <v>68</v>
      </c>
      <c r="BF154" s="5">
        <v>43543.526064814803</v>
      </c>
      <c r="BG154" s="8" t="s">
        <v>69</v>
      </c>
      <c r="BI154">
        <v>6</v>
      </c>
      <c r="BJ154">
        <v>194621</v>
      </c>
      <c r="BL154" t="s">
        <v>1232</v>
      </c>
      <c r="BX154">
        <v>27811</v>
      </c>
    </row>
    <row r="155" spans="1:76" x14ac:dyDescent="0.3">
      <c r="A155">
        <v>8005</v>
      </c>
      <c r="C155">
        <v>1</v>
      </c>
      <c r="D155">
        <v>1</v>
      </c>
      <c r="E155">
        <v>1</v>
      </c>
      <c r="F155" t="s">
        <v>49</v>
      </c>
      <c r="G155" t="s">
        <v>50</v>
      </c>
      <c r="H155" t="s">
        <v>1233</v>
      </c>
      <c r="I155" t="s">
        <v>52</v>
      </c>
      <c r="K155">
        <v>1</v>
      </c>
      <c r="L155" t="s">
        <v>53</v>
      </c>
      <c r="M155">
        <v>103630</v>
      </c>
      <c r="N155" t="s">
        <v>54</v>
      </c>
      <c r="O155" t="s">
        <v>54</v>
      </c>
      <c r="U155" t="s">
        <v>1234</v>
      </c>
      <c r="V155" s="1">
        <v>1</v>
      </c>
      <c r="W155" t="s">
        <v>1225</v>
      </c>
      <c r="X155" t="s">
        <v>1235</v>
      </c>
      <c r="Y155" t="s">
        <v>1227</v>
      </c>
      <c r="Z155" s="2">
        <v>11</v>
      </c>
      <c r="AA155" s="3">
        <v>1106</v>
      </c>
      <c r="AB155" s="3" t="s">
        <v>1235</v>
      </c>
      <c r="AC155" t="s">
        <v>1236</v>
      </c>
      <c r="AD155">
        <v>2021</v>
      </c>
      <c r="AE155">
        <v>1</v>
      </c>
      <c r="AF155">
        <v>4</v>
      </c>
      <c r="AG155" t="s">
        <v>1237</v>
      </c>
      <c r="AJ155" t="s">
        <v>54</v>
      </c>
      <c r="AK155" t="s">
        <v>61</v>
      </c>
      <c r="AL155">
        <v>-49927</v>
      </c>
      <c r="AM155">
        <v>6627947</v>
      </c>
      <c r="AN155" s="3">
        <v>-49000</v>
      </c>
      <c r="AO155" s="3">
        <v>6627000</v>
      </c>
      <c r="AP155">
        <v>150</v>
      </c>
      <c r="AR155">
        <v>1010</v>
      </c>
      <c r="AT155" s="5" t="s">
        <v>1238</v>
      </c>
      <c r="AU155">
        <v>103630</v>
      </c>
      <c r="AW155" s="6" t="s">
        <v>63</v>
      </c>
      <c r="AX155">
        <v>1</v>
      </c>
      <c r="AY155" t="s">
        <v>64</v>
      </c>
      <c r="AZ155" t="s">
        <v>1239</v>
      </c>
      <c r="BA155" t="s">
        <v>1240</v>
      </c>
      <c r="BB155">
        <v>1010</v>
      </c>
      <c r="BC155" t="s">
        <v>67</v>
      </c>
      <c r="BD155" t="s">
        <v>68</v>
      </c>
      <c r="BF155" s="5">
        <v>44320.893981481502</v>
      </c>
      <c r="BG155" s="8" t="s">
        <v>69</v>
      </c>
      <c r="BI155">
        <v>6</v>
      </c>
      <c r="BJ155">
        <v>268075</v>
      </c>
      <c r="BL155" t="s">
        <v>1241</v>
      </c>
      <c r="BX155">
        <v>8005</v>
      </c>
    </row>
    <row r="156" spans="1:76" x14ac:dyDescent="0.3">
      <c r="A156">
        <v>38299</v>
      </c>
      <c r="C156">
        <v>1</v>
      </c>
      <c r="D156">
        <v>1</v>
      </c>
      <c r="E156">
        <v>1</v>
      </c>
      <c r="F156" t="s">
        <v>49</v>
      </c>
      <c r="G156" t="s">
        <v>50</v>
      </c>
      <c r="H156" t="s">
        <v>1242</v>
      </c>
      <c r="I156" t="s">
        <v>52</v>
      </c>
      <c r="K156">
        <v>1</v>
      </c>
      <c r="L156" t="s">
        <v>53</v>
      </c>
      <c r="M156">
        <v>103630</v>
      </c>
      <c r="N156" t="s">
        <v>54</v>
      </c>
      <c r="O156" t="s">
        <v>54</v>
      </c>
      <c r="U156" t="s">
        <v>1243</v>
      </c>
      <c r="V156" s="1">
        <v>1</v>
      </c>
      <c r="W156" t="s">
        <v>1244</v>
      </c>
      <c r="X156" t="s">
        <v>1245</v>
      </c>
      <c r="Y156" s="7" t="s">
        <v>1246</v>
      </c>
      <c r="Z156" s="2">
        <v>12</v>
      </c>
      <c r="AA156" s="3">
        <v>1201</v>
      </c>
      <c r="AB156" s="3" t="s">
        <v>1245</v>
      </c>
      <c r="AC156" t="s">
        <v>1247</v>
      </c>
      <c r="AD156">
        <v>2018</v>
      </c>
      <c r="AE156">
        <v>8</v>
      </c>
      <c r="AF156">
        <v>7</v>
      </c>
      <c r="AG156" t="s">
        <v>797</v>
      </c>
      <c r="AJ156" t="s">
        <v>54</v>
      </c>
      <c r="AK156" t="s">
        <v>61</v>
      </c>
      <c r="AL156">
        <v>-31288</v>
      </c>
      <c r="AM156">
        <v>6727898</v>
      </c>
      <c r="AN156" s="3">
        <v>-31000</v>
      </c>
      <c r="AO156" s="3">
        <v>6727000</v>
      </c>
      <c r="AP156">
        <v>10</v>
      </c>
      <c r="AR156">
        <v>1010</v>
      </c>
      <c r="AT156" s="5" t="s">
        <v>1248</v>
      </c>
      <c r="AU156">
        <v>103630</v>
      </c>
      <c r="AW156" s="6" t="s">
        <v>63</v>
      </c>
      <c r="AX156">
        <v>1</v>
      </c>
      <c r="AY156" t="s">
        <v>64</v>
      </c>
      <c r="AZ156" t="s">
        <v>1249</v>
      </c>
      <c r="BA156" t="s">
        <v>1250</v>
      </c>
      <c r="BB156">
        <v>1010</v>
      </c>
      <c r="BC156" t="s">
        <v>67</v>
      </c>
      <c r="BD156" t="s">
        <v>68</v>
      </c>
      <c r="BF156" s="5">
        <v>43543.5258680556</v>
      </c>
      <c r="BG156" s="8" t="s">
        <v>69</v>
      </c>
      <c r="BI156">
        <v>6</v>
      </c>
      <c r="BJ156">
        <v>194380</v>
      </c>
      <c r="BL156" t="s">
        <v>1251</v>
      </c>
      <c r="BX156">
        <v>38299</v>
      </c>
    </row>
    <row r="157" spans="1:76" x14ac:dyDescent="0.3">
      <c r="A157">
        <v>83415</v>
      </c>
      <c r="B157">
        <v>332871</v>
      </c>
      <c r="F157" t="s">
        <v>49</v>
      </c>
      <c r="G157" t="s">
        <v>99</v>
      </c>
      <c r="H157" t="s">
        <v>1252</v>
      </c>
      <c r="I157" s="9" t="str">
        <f>HYPERLINK(AT157,"Hb")</f>
        <v>Hb</v>
      </c>
      <c r="K157">
        <v>1</v>
      </c>
      <c r="L157" t="s">
        <v>53</v>
      </c>
      <c r="M157">
        <v>103630</v>
      </c>
      <c r="N157" t="s">
        <v>54</v>
      </c>
      <c r="O157" t="s">
        <v>54</v>
      </c>
      <c r="P157" s="10" t="s">
        <v>1253</v>
      </c>
      <c r="U157" t="s">
        <v>1254</v>
      </c>
      <c r="V157" s="1">
        <v>1</v>
      </c>
      <c r="W157" t="s">
        <v>1244</v>
      </c>
      <c r="X157" t="s">
        <v>1255</v>
      </c>
      <c r="Y157" s="7" t="s">
        <v>1256</v>
      </c>
      <c r="Z157" s="2">
        <v>14</v>
      </c>
      <c r="AA157" s="3">
        <v>1416</v>
      </c>
      <c r="AB157" t="s">
        <v>1255</v>
      </c>
      <c r="AC157" t="s">
        <v>1257</v>
      </c>
      <c r="AD157">
        <v>1994</v>
      </c>
      <c r="AE157">
        <v>8</v>
      </c>
      <c r="AF157">
        <v>25</v>
      </c>
      <c r="AG157" t="s">
        <v>29</v>
      </c>
      <c r="AH157" t="s">
        <v>29</v>
      </c>
      <c r="AJ157" t="s">
        <v>54</v>
      </c>
      <c r="AK157" t="s">
        <v>61</v>
      </c>
      <c r="AL157">
        <v>22202</v>
      </c>
      <c r="AM157">
        <v>6820482</v>
      </c>
      <c r="AN157" s="3">
        <v>23000</v>
      </c>
      <c r="AO157" s="3">
        <v>6821000</v>
      </c>
      <c r="AP157">
        <v>707</v>
      </c>
      <c r="AR157">
        <v>8</v>
      </c>
      <c r="AS157" t="s">
        <v>104</v>
      </c>
      <c r="AT157" t="s">
        <v>1258</v>
      </c>
      <c r="AU157">
        <v>103630</v>
      </c>
      <c r="AW157" s="6" t="s">
        <v>63</v>
      </c>
      <c r="AX157">
        <v>1</v>
      </c>
      <c r="AY157" t="s">
        <v>64</v>
      </c>
      <c r="AZ157" t="s">
        <v>1259</v>
      </c>
      <c r="BA157" t="s">
        <v>1260</v>
      </c>
      <c r="BB157">
        <v>8</v>
      </c>
      <c r="BC157" t="s">
        <v>108</v>
      </c>
      <c r="BD157" t="s">
        <v>109</v>
      </c>
      <c r="BE157">
        <v>1</v>
      </c>
      <c r="BF157" s="5">
        <v>34614</v>
      </c>
      <c r="BG157" s="8" t="s">
        <v>69</v>
      </c>
      <c r="BI157">
        <v>3</v>
      </c>
      <c r="BJ157">
        <v>503607</v>
      </c>
      <c r="BK157">
        <v>32351</v>
      </c>
      <c r="BL157" t="s">
        <v>1261</v>
      </c>
      <c r="BN157" t="s">
        <v>1262</v>
      </c>
      <c r="BX157">
        <v>83415</v>
      </c>
    </row>
    <row r="158" spans="1:76" x14ac:dyDescent="0.3">
      <c r="A158">
        <v>66835</v>
      </c>
      <c r="C158">
        <v>1</v>
      </c>
      <c r="D158">
        <v>1</v>
      </c>
      <c r="E158">
        <v>1</v>
      </c>
      <c r="F158" t="s">
        <v>49</v>
      </c>
      <c r="G158" t="s">
        <v>50</v>
      </c>
      <c r="H158" t="s">
        <v>1263</v>
      </c>
      <c r="I158" t="s">
        <v>52</v>
      </c>
      <c r="K158">
        <v>1</v>
      </c>
      <c r="L158" t="s">
        <v>53</v>
      </c>
      <c r="M158">
        <v>103630</v>
      </c>
      <c r="N158" t="s">
        <v>54</v>
      </c>
      <c r="O158" t="s">
        <v>54</v>
      </c>
      <c r="U158" t="s">
        <v>1264</v>
      </c>
      <c r="V158" s="1">
        <v>1</v>
      </c>
      <c r="W158" t="s">
        <v>1244</v>
      </c>
      <c r="X158" t="s">
        <v>1265</v>
      </c>
      <c r="Y158" s="7" t="s">
        <v>1256</v>
      </c>
      <c r="Z158" s="2">
        <v>14</v>
      </c>
      <c r="AA158" s="3">
        <v>1433</v>
      </c>
      <c r="AB158" s="3" t="s">
        <v>1266</v>
      </c>
      <c r="AC158" t="s">
        <v>1267</v>
      </c>
      <c r="AD158">
        <v>2019</v>
      </c>
      <c r="AE158">
        <v>7</v>
      </c>
      <c r="AF158">
        <v>18</v>
      </c>
      <c r="AG158" t="s">
        <v>1268</v>
      </c>
      <c r="AJ158" t="s">
        <v>54</v>
      </c>
      <c r="AK158" t="s">
        <v>61</v>
      </c>
      <c r="AL158">
        <v>4412</v>
      </c>
      <c r="AM158">
        <v>6853419</v>
      </c>
      <c r="AN158" s="3">
        <v>5000</v>
      </c>
      <c r="AO158" s="3">
        <v>6853000</v>
      </c>
      <c r="AP158">
        <v>5</v>
      </c>
      <c r="AR158">
        <v>1010</v>
      </c>
      <c r="AS158" t="s">
        <v>1269</v>
      </c>
      <c r="AT158" s="5" t="s">
        <v>1270</v>
      </c>
      <c r="AU158">
        <v>103630</v>
      </c>
      <c r="AW158" s="6" t="s">
        <v>63</v>
      </c>
      <c r="AX158">
        <v>1</v>
      </c>
      <c r="AY158" t="s">
        <v>64</v>
      </c>
      <c r="AZ158" t="s">
        <v>1271</v>
      </c>
      <c r="BA158" t="s">
        <v>1272</v>
      </c>
      <c r="BB158">
        <v>1010</v>
      </c>
      <c r="BC158" t="s">
        <v>67</v>
      </c>
      <c r="BD158" t="s">
        <v>68</v>
      </c>
      <c r="BF158" s="5">
        <v>43665.589907407397</v>
      </c>
      <c r="BG158" s="8" t="s">
        <v>69</v>
      </c>
      <c r="BI158">
        <v>6</v>
      </c>
      <c r="BJ158">
        <v>209349</v>
      </c>
      <c r="BL158" t="s">
        <v>1273</v>
      </c>
      <c r="BX158">
        <v>66835</v>
      </c>
    </row>
    <row r="159" spans="1:76" x14ac:dyDescent="0.3">
      <c r="A159">
        <v>106347</v>
      </c>
      <c r="C159">
        <v>1</v>
      </c>
      <c r="D159">
        <v>1</v>
      </c>
      <c r="E159">
        <v>1</v>
      </c>
      <c r="F159" t="s">
        <v>49</v>
      </c>
      <c r="G159" t="s">
        <v>50</v>
      </c>
      <c r="H159" t="s">
        <v>1274</v>
      </c>
      <c r="I159" t="s">
        <v>52</v>
      </c>
      <c r="K159">
        <v>1</v>
      </c>
      <c r="L159" t="s">
        <v>53</v>
      </c>
      <c r="M159">
        <v>103630</v>
      </c>
      <c r="N159" t="s">
        <v>54</v>
      </c>
      <c r="O159" t="s">
        <v>54</v>
      </c>
      <c r="U159" t="s">
        <v>1275</v>
      </c>
      <c r="V159" s="1">
        <v>1</v>
      </c>
      <c r="W159" t="s">
        <v>1276</v>
      </c>
      <c r="X159" t="s">
        <v>1277</v>
      </c>
      <c r="Y159" t="s">
        <v>1278</v>
      </c>
      <c r="Z159" s="2">
        <v>15</v>
      </c>
      <c r="AA159" s="3">
        <v>1504</v>
      </c>
      <c r="AB159" t="s">
        <v>1277</v>
      </c>
      <c r="AC159" t="s">
        <v>1279</v>
      </c>
      <c r="AD159">
        <v>2018</v>
      </c>
      <c r="AE159">
        <v>2</v>
      </c>
      <c r="AF159">
        <v>17</v>
      </c>
      <c r="AG159" t="s">
        <v>1280</v>
      </c>
      <c r="AJ159" t="s">
        <v>54</v>
      </c>
      <c r="AK159" t="s">
        <v>61</v>
      </c>
      <c r="AL159">
        <v>54823</v>
      </c>
      <c r="AM159">
        <v>6953856</v>
      </c>
      <c r="AN159" s="3">
        <v>55000</v>
      </c>
      <c r="AO159" s="3">
        <v>6953000</v>
      </c>
      <c r="AP159">
        <v>25</v>
      </c>
      <c r="AR159">
        <v>1010</v>
      </c>
      <c r="AT159" s="5" t="s">
        <v>1281</v>
      </c>
      <c r="AU159">
        <v>103630</v>
      </c>
      <c r="AW159" s="6" t="s">
        <v>63</v>
      </c>
      <c r="AX159">
        <v>1</v>
      </c>
      <c r="AY159" t="s">
        <v>64</v>
      </c>
      <c r="AZ159" t="s">
        <v>1282</v>
      </c>
      <c r="BA159" t="s">
        <v>1283</v>
      </c>
      <c r="BB159">
        <v>1010</v>
      </c>
      <c r="BC159" t="s">
        <v>67</v>
      </c>
      <c r="BD159" t="s">
        <v>68</v>
      </c>
      <c r="BF159" s="5">
        <v>43149.743483796301</v>
      </c>
      <c r="BG159" s="8" t="s">
        <v>69</v>
      </c>
      <c r="BI159">
        <v>6</v>
      </c>
      <c r="BJ159">
        <v>152055</v>
      </c>
      <c r="BL159" t="s">
        <v>1284</v>
      </c>
      <c r="BX159">
        <v>106347</v>
      </c>
    </row>
    <row r="160" spans="1:76" x14ac:dyDescent="0.3">
      <c r="A160">
        <v>109111</v>
      </c>
      <c r="C160">
        <v>1</v>
      </c>
      <c r="D160">
        <v>1</v>
      </c>
      <c r="E160">
        <v>1</v>
      </c>
      <c r="F160" t="s">
        <v>49</v>
      </c>
      <c r="G160" t="s">
        <v>50</v>
      </c>
      <c r="H160" t="s">
        <v>1285</v>
      </c>
      <c r="I160" t="s">
        <v>52</v>
      </c>
      <c r="K160">
        <v>1</v>
      </c>
      <c r="L160" t="s">
        <v>53</v>
      </c>
      <c r="M160">
        <v>103630</v>
      </c>
      <c r="N160" t="s">
        <v>54</v>
      </c>
      <c r="O160" t="s">
        <v>54</v>
      </c>
      <c r="U160" t="s">
        <v>1286</v>
      </c>
      <c r="V160" s="1">
        <v>1</v>
      </c>
      <c r="W160" t="s">
        <v>1276</v>
      </c>
      <c r="X160" t="s">
        <v>1277</v>
      </c>
      <c r="Y160" t="s">
        <v>1278</v>
      </c>
      <c r="Z160" s="2">
        <v>15</v>
      </c>
      <c r="AA160" s="3">
        <v>1504</v>
      </c>
      <c r="AB160" t="s">
        <v>1277</v>
      </c>
      <c r="AC160" t="s">
        <v>1287</v>
      </c>
      <c r="AD160">
        <v>2019</v>
      </c>
      <c r="AE160">
        <v>5</v>
      </c>
      <c r="AF160">
        <v>26</v>
      </c>
      <c r="AG160" t="s">
        <v>1280</v>
      </c>
      <c r="AJ160" t="s">
        <v>54</v>
      </c>
      <c r="AK160" t="s">
        <v>61</v>
      </c>
      <c r="AL160">
        <v>57021</v>
      </c>
      <c r="AM160">
        <v>6956091</v>
      </c>
      <c r="AN160" s="3">
        <v>57000</v>
      </c>
      <c r="AO160" s="3">
        <v>6957000</v>
      </c>
      <c r="AP160">
        <v>150</v>
      </c>
      <c r="AR160">
        <v>1010</v>
      </c>
      <c r="AT160" s="5" t="s">
        <v>1288</v>
      </c>
      <c r="AU160">
        <v>103630</v>
      </c>
      <c r="AW160" s="6" t="s">
        <v>63</v>
      </c>
      <c r="AX160">
        <v>1</v>
      </c>
      <c r="AY160" t="s">
        <v>64</v>
      </c>
      <c r="AZ160" t="s">
        <v>1289</v>
      </c>
      <c r="BA160" t="s">
        <v>1290</v>
      </c>
      <c r="BB160">
        <v>1010</v>
      </c>
      <c r="BC160" t="s">
        <v>67</v>
      </c>
      <c r="BD160" t="s">
        <v>68</v>
      </c>
      <c r="BF160" s="5">
        <v>43611.547824074099</v>
      </c>
      <c r="BG160" s="8" t="s">
        <v>69</v>
      </c>
      <c r="BI160">
        <v>6</v>
      </c>
      <c r="BJ160">
        <v>200258</v>
      </c>
      <c r="BL160" t="s">
        <v>1291</v>
      </c>
      <c r="BX160">
        <v>109111</v>
      </c>
    </row>
    <row r="161" spans="1:76" x14ac:dyDescent="0.3">
      <c r="A161">
        <v>111180</v>
      </c>
      <c r="C161">
        <v>1</v>
      </c>
      <c r="D161">
        <v>1</v>
      </c>
      <c r="E161">
        <v>1</v>
      </c>
      <c r="F161" t="s">
        <v>49</v>
      </c>
      <c r="G161" t="s">
        <v>50</v>
      </c>
      <c r="H161" t="s">
        <v>1292</v>
      </c>
      <c r="I161" s="9" t="str">
        <f>HYPERLINK(AT161,"Foto")</f>
        <v>Foto</v>
      </c>
      <c r="K161">
        <v>1</v>
      </c>
      <c r="L161" t="s">
        <v>53</v>
      </c>
      <c r="M161">
        <v>103630</v>
      </c>
      <c r="N161" t="s">
        <v>54</v>
      </c>
      <c r="O161" t="s">
        <v>54</v>
      </c>
      <c r="U161" t="s">
        <v>1293</v>
      </c>
      <c r="V161" s="1">
        <v>1</v>
      </c>
      <c r="W161" t="s">
        <v>1276</v>
      </c>
      <c r="X161" t="s">
        <v>1277</v>
      </c>
      <c r="Y161" t="s">
        <v>1278</v>
      </c>
      <c r="Z161" s="2">
        <v>15</v>
      </c>
      <c r="AA161" s="3">
        <v>1529</v>
      </c>
      <c r="AB161" s="3" t="s">
        <v>1294</v>
      </c>
      <c r="AC161" t="s">
        <v>1295</v>
      </c>
      <c r="AD161">
        <v>2017</v>
      </c>
      <c r="AE161">
        <v>5</v>
      </c>
      <c r="AF161">
        <v>8</v>
      </c>
      <c r="AG161" t="s">
        <v>1280</v>
      </c>
      <c r="AJ161" t="s">
        <v>54</v>
      </c>
      <c r="AK161" t="s">
        <v>61</v>
      </c>
      <c r="AL161">
        <v>60101</v>
      </c>
      <c r="AM161">
        <v>6956646</v>
      </c>
      <c r="AN161" s="3">
        <v>61000</v>
      </c>
      <c r="AO161" s="3">
        <v>6957000</v>
      </c>
      <c r="AP161">
        <v>10</v>
      </c>
      <c r="AR161">
        <v>1010</v>
      </c>
      <c r="AT161" s="5" t="s">
        <v>1296</v>
      </c>
      <c r="AU161">
        <v>103630</v>
      </c>
      <c r="AW161" s="6" t="s">
        <v>63</v>
      </c>
      <c r="AX161">
        <v>1</v>
      </c>
      <c r="AY161" t="s">
        <v>64</v>
      </c>
      <c r="AZ161" t="s">
        <v>1297</v>
      </c>
      <c r="BA161" t="s">
        <v>1298</v>
      </c>
      <c r="BB161">
        <v>1010</v>
      </c>
      <c r="BC161" t="s">
        <v>67</v>
      </c>
      <c r="BD161" t="s">
        <v>68</v>
      </c>
      <c r="BE161">
        <v>1</v>
      </c>
      <c r="BF161" s="5">
        <v>43002.108333333301</v>
      </c>
      <c r="BG161" s="8" t="s">
        <v>69</v>
      </c>
      <c r="BI161">
        <v>6</v>
      </c>
      <c r="BJ161">
        <v>120152</v>
      </c>
      <c r="BL161" t="s">
        <v>1299</v>
      </c>
      <c r="BX161">
        <v>111180</v>
      </c>
    </row>
    <row r="162" spans="1:76" x14ac:dyDescent="0.3">
      <c r="A162">
        <v>423093</v>
      </c>
      <c r="B162">
        <v>210311</v>
      </c>
      <c r="F162" t="s">
        <v>49</v>
      </c>
      <c r="G162" t="s">
        <v>1300</v>
      </c>
      <c r="H162" t="s">
        <v>1301</v>
      </c>
      <c r="I162" s="9" t="str">
        <f>HYPERLINK(AT162,"Hb")</f>
        <v>Hb</v>
      </c>
      <c r="K162">
        <v>1</v>
      </c>
      <c r="L162" t="s">
        <v>53</v>
      </c>
      <c r="M162">
        <v>103630</v>
      </c>
      <c r="N162" t="s">
        <v>54</v>
      </c>
      <c r="O162" t="s">
        <v>54</v>
      </c>
      <c r="U162" t="s">
        <v>1302</v>
      </c>
      <c r="V162" s="1">
        <v>1</v>
      </c>
      <c r="W162" t="s">
        <v>1303</v>
      </c>
      <c r="X162" t="s">
        <v>1304</v>
      </c>
      <c r="Y162" s="7" t="s">
        <v>1305</v>
      </c>
      <c r="Z162" s="2">
        <v>16</v>
      </c>
      <c r="AA162" s="3">
        <v>1601</v>
      </c>
      <c r="AB162" s="3" t="s">
        <v>1304</v>
      </c>
      <c r="AC162" t="s">
        <v>1306</v>
      </c>
      <c r="AD162">
        <v>2012</v>
      </c>
      <c r="AE162">
        <v>3</v>
      </c>
      <c r="AF162">
        <v>31</v>
      </c>
      <c r="AG162" t="s">
        <v>1307</v>
      </c>
      <c r="AH162" t="s">
        <v>1307</v>
      </c>
      <c r="AJ162" t="s">
        <v>54</v>
      </c>
      <c r="AK162" t="s">
        <v>61</v>
      </c>
      <c r="AL162">
        <v>272428</v>
      </c>
      <c r="AM162">
        <v>7041544</v>
      </c>
      <c r="AN162" s="3">
        <v>273000</v>
      </c>
      <c r="AO162" s="3">
        <v>7041000</v>
      </c>
      <c r="AP162">
        <v>1</v>
      </c>
      <c r="AR162">
        <v>37</v>
      </c>
      <c r="AS162" t="s">
        <v>1308</v>
      </c>
      <c r="AT162" t="s">
        <v>1309</v>
      </c>
      <c r="AU162">
        <v>103630</v>
      </c>
      <c r="AW162" s="6" t="s">
        <v>63</v>
      </c>
      <c r="AX162">
        <v>1</v>
      </c>
      <c r="AY162" t="s">
        <v>64</v>
      </c>
      <c r="AZ162" t="s">
        <v>1310</v>
      </c>
      <c r="BA162" t="s">
        <v>1311</v>
      </c>
      <c r="BB162">
        <v>37</v>
      </c>
      <c r="BC162" t="s">
        <v>1312</v>
      </c>
      <c r="BD162" t="s">
        <v>109</v>
      </c>
      <c r="BE162">
        <v>1</v>
      </c>
      <c r="BF162" s="5">
        <v>41374</v>
      </c>
      <c r="BG162" s="8" t="s">
        <v>69</v>
      </c>
      <c r="BI162">
        <v>4</v>
      </c>
      <c r="BJ162">
        <v>364992</v>
      </c>
      <c r="BK162">
        <v>32352</v>
      </c>
      <c r="BL162" t="s">
        <v>1313</v>
      </c>
      <c r="BN162" t="s">
        <v>1314</v>
      </c>
      <c r="BX162">
        <v>423093</v>
      </c>
    </row>
    <row r="163" spans="1:76" x14ac:dyDescent="0.3">
      <c r="A163">
        <v>246274</v>
      </c>
      <c r="B163">
        <v>94733</v>
      </c>
      <c r="F163" t="s">
        <v>49</v>
      </c>
      <c r="G163" t="s">
        <v>50</v>
      </c>
      <c r="H163" t="s">
        <v>1315</v>
      </c>
      <c r="I163" t="s">
        <v>52</v>
      </c>
      <c r="K163">
        <v>1</v>
      </c>
      <c r="L163" t="s">
        <v>53</v>
      </c>
      <c r="M163">
        <v>103630</v>
      </c>
      <c r="N163" t="s">
        <v>54</v>
      </c>
      <c r="O163" t="s">
        <v>54</v>
      </c>
      <c r="R163" t="s">
        <v>1316</v>
      </c>
      <c r="S163" t="s">
        <v>23</v>
      </c>
      <c r="T163" t="s">
        <v>1317</v>
      </c>
      <c r="U163" t="s">
        <v>1318</v>
      </c>
      <c r="V163" s="1">
        <v>1</v>
      </c>
      <c r="W163" t="s">
        <v>1303</v>
      </c>
      <c r="X163" t="s">
        <v>1319</v>
      </c>
      <c r="Y163" s="7" t="s">
        <v>1305</v>
      </c>
      <c r="Z163" s="2">
        <v>16</v>
      </c>
      <c r="AA163" s="3">
        <v>1635</v>
      </c>
      <c r="AB163" s="3" t="s">
        <v>1319</v>
      </c>
      <c r="AC163" t="s">
        <v>1320</v>
      </c>
      <c r="AD163">
        <v>2015</v>
      </c>
      <c r="AE163">
        <v>7</v>
      </c>
      <c r="AF163">
        <v>4</v>
      </c>
      <c r="AG163" t="s">
        <v>1321</v>
      </c>
      <c r="AJ163" t="s">
        <v>54</v>
      </c>
      <c r="AK163" t="s">
        <v>61</v>
      </c>
      <c r="AL163">
        <v>234609</v>
      </c>
      <c r="AM163">
        <v>6992568</v>
      </c>
      <c r="AN163" s="3">
        <v>235000</v>
      </c>
      <c r="AO163" s="3">
        <v>6993000</v>
      </c>
      <c r="AP163">
        <v>5</v>
      </c>
      <c r="AR163">
        <v>1010</v>
      </c>
      <c r="AT163" s="5" t="s">
        <v>1322</v>
      </c>
      <c r="AU163">
        <v>103630</v>
      </c>
      <c r="AW163" s="6" t="s">
        <v>63</v>
      </c>
      <c r="AX163">
        <v>1</v>
      </c>
      <c r="AY163" t="s">
        <v>64</v>
      </c>
      <c r="AZ163" t="s">
        <v>1323</v>
      </c>
      <c r="BA163" t="s">
        <v>1324</v>
      </c>
      <c r="BB163">
        <v>1010</v>
      </c>
      <c r="BC163" t="s">
        <v>67</v>
      </c>
      <c r="BD163" t="s">
        <v>68</v>
      </c>
      <c r="BF163" s="5">
        <v>43208.951759259297</v>
      </c>
      <c r="BG163" s="8" t="s">
        <v>69</v>
      </c>
      <c r="BI163">
        <v>6</v>
      </c>
      <c r="BJ163">
        <v>82150</v>
      </c>
      <c r="BK163">
        <v>32353</v>
      </c>
      <c r="BL163" t="s">
        <v>1325</v>
      </c>
      <c r="BX163">
        <v>246274</v>
      </c>
    </row>
    <row r="164" spans="1:76" x14ac:dyDescent="0.3">
      <c r="A164">
        <v>487997</v>
      </c>
      <c r="C164">
        <v>1</v>
      </c>
      <c r="D164">
        <v>1</v>
      </c>
      <c r="E164">
        <v>1</v>
      </c>
      <c r="F164" t="s">
        <v>49</v>
      </c>
      <c r="G164" t="s">
        <v>50</v>
      </c>
      <c r="H164" t="s">
        <v>1326</v>
      </c>
      <c r="I164" t="s">
        <v>52</v>
      </c>
      <c r="K164">
        <v>1</v>
      </c>
      <c r="L164" t="s">
        <v>53</v>
      </c>
      <c r="M164">
        <v>103630</v>
      </c>
      <c r="N164" t="s">
        <v>54</v>
      </c>
      <c r="O164" t="s">
        <v>54</v>
      </c>
      <c r="U164" t="s">
        <v>1327</v>
      </c>
      <c r="V164" s="1">
        <v>1</v>
      </c>
      <c r="W164" t="s">
        <v>1303</v>
      </c>
      <c r="X164" t="s">
        <v>1328</v>
      </c>
      <c r="Y164" s="7" t="s">
        <v>1329</v>
      </c>
      <c r="Z164" s="2">
        <v>17</v>
      </c>
      <c r="AA164" s="3">
        <v>1719</v>
      </c>
      <c r="AB164" s="3" t="s">
        <v>1328</v>
      </c>
      <c r="AC164" t="s">
        <v>1330</v>
      </c>
      <c r="AD164">
        <v>2020</v>
      </c>
      <c r="AE164">
        <v>7</v>
      </c>
      <c r="AF164">
        <v>28</v>
      </c>
      <c r="AG164" t="s">
        <v>1331</v>
      </c>
      <c r="AJ164" t="s">
        <v>54</v>
      </c>
      <c r="AK164" t="s">
        <v>61</v>
      </c>
      <c r="AL164">
        <v>317012</v>
      </c>
      <c r="AM164">
        <v>7074093</v>
      </c>
      <c r="AN164" s="3">
        <v>317000</v>
      </c>
      <c r="AO164" s="3">
        <v>7075000</v>
      </c>
      <c r="AP164">
        <v>25</v>
      </c>
      <c r="AR164">
        <v>1010</v>
      </c>
      <c r="AS164" t="s">
        <v>1332</v>
      </c>
      <c r="AT164" s="5" t="s">
        <v>1333</v>
      </c>
      <c r="AU164">
        <v>103630</v>
      </c>
      <c r="AW164" s="6" t="s">
        <v>63</v>
      </c>
      <c r="AX164">
        <v>1</v>
      </c>
      <c r="AY164" t="s">
        <v>64</v>
      </c>
      <c r="AZ164" t="s">
        <v>1334</v>
      </c>
      <c r="BA164" t="s">
        <v>1335</v>
      </c>
      <c r="BB164">
        <v>1010</v>
      </c>
      <c r="BC164" t="s">
        <v>67</v>
      </c>
      <c r="BD164" t="s">
        <v>68</v>
      </c>
      <c r="BF164" s="5">
        <v>44054.119328703702</v>
      </c>
      <c r="BG164" s="8" t="s">
        <v>69</v>
      </c>
      <c r="BI164">
        <v>6</v>
      </c>
      <c r="BJ164">
        <v>245459</v>
      </c>
      <c r="BL164" t="s">
        <v>1336</v>
      </c>
      <c r="BX164">
        <v>487997</v>
      </c>
    </row>
    <row r="165" spans="1:76" x14ac:dyDescent="0.3">
      <c r="A165">
        <v>517145</v>
      </c>
      <c r="C165">
        <v>1</v>
      </c>
      <c r="D165">
        <v>1</v>
      </c>
      <c r="E165">
        <v>1</v>
      </c>
      <c r="F165" t="s">
        <v>49</v>
      </c>
      <c r="G165" t="s">
        <v>50</v>
      </c>
      <c r="H165" t="s">
        <v>1337</v>
      </c>
      <c r="I165" s="9" t="str">
        <f>HYPERLINK(AT165,"Foto")</f>
        <v>Foto</v>
      </c>
      <c r="K165">
        <v>1</v>
      </c>
      <c r="L165" t="s">
        <v>53</v>
      </c>
      <c r="M165">
        <v>103630</v>
      </c>
      <c r="N165" t="s">
        <v>54</v>
      </c>
      <c r="O165" t="s">
        <v>54</v>
      </c>
      <c r="U165" t="s">
        <v>1338</v>
      </c>
      <c r="V165" s="1">
        <v>1</v>
      </c>
      <c r="W165" t="s">
        <v>1339</v>
      </c>
      <c r="X165" t="s">
        <v>1340</v>
      </c>
      <c r="Y165" t="s">
        <v>1341</v>
      </c>
      <c r="Z165" s="2">
        <v>18</v>
      </c>
      <c r="AA165" s="3">
        <v>1865</v>
      </c>
      <c r="AB165" t="s">
        <v>1340</v>
      </c>
      <c r="AC165" t="s">
        <v>1342</v>
      </c>
      <c r="AD165">
        <v>2017</v>
      </c>
      <c r="AE165">
        <v>10</v>
      </c>
      <c r="AF165">
        <v>24</v>
      </c>
      <c r="AG165" t="s">
        <v>1343</v>
      </c>
      <c r="AJ165" t="s">
        <v>54</v>
      </c>
      <c r="AK165" t="s">
        <v>61</v>
      </c>
      <c r="AL165">
        <v>477789</v>
      </c>
      <c r="AM165">
        <v>7566525</v>
      </c>
      <c r="AN165" s="3">
        <v>477000</v>
      </c>
      <c r="AO165" s="3">
        <v>7567000</v>
      </c>
      <c r="AP165">
        <v>1</v>
      </c>
      <c r="AR165">
        <v>1010</v>
      </c>
      <c r="AS165" t="s">
        <v>1344</v>
      </c>
      <c r="AT165" s="5" t="s">
        <v>1345</v>
      </c>
      <c r="AU165">
        <v>103630</v>
      </c>
      <c r="AW165" s="6" t="s">
        <v>63</v>
      </c>
      <c r="AX165">
        <v>1</v>
      </c>
      <c r="AY165" t="s">
        <v>64</v>
      </c>
      <c r="AZ165" t="s">
        <v>1346</v>
      </c>
      <c r="BA165" t="s">
        <v>1347</v>
      </c>
      <c r="BB165">
        <v>1010</v>
      </c>
      <c r="BC165" t="s">
        <v>67</v>
      </c>
      <c r="BD165" t="s">
        <v>68</v>
      </c>
      <c r="BE165">
        <v>1</v>
      </c>
      <c r="BF165" s="5">
        <v>43044.966145833299</v>
      </c>
      <c r="BG165" s="8" t="s">
        <v>69</v>
      </c>
      <c r="BI165">
        <v>6</v>
      </c>
      <c r="BJ165">
        <v>143582</v>
      </c>
      <c r="BL165" t="s">
        <v>1348</v>
      </c>
      <c r="BX165">
        <v>517145</v>
      </c>
    </row>
    <row r="166" spans="1:76" x14ac:dyDescent="0.3">
      <c r="A166">
        <v>517209</v>
      </c>
      <c r="C166">
        <v>1</v>
      </c>
      <c r="D166">
        <v>1</v>
      </c>
      <c r="E166">
        <v>1</v>
      </c>
      <c r="F166" t="s">
        <v>49</v>
      </c>
      <c r="G166" t="s">
        <v>50</v>
      </c>
      <c r="H166" t="s">
        <v>1349</v>
      </c>
      <c r="I166" s="9" t="str">
        <f>HYPERLINK(AT166,"Foto")</f>
        <v>Foto</v>
      </c>
      <c r="K166">
        <v>1</v>
      </c>
      <c r="L166" t="s">
        <v>53</v>
      </c>
      <c r="M166">
        <v>103630</v>
      </c>
      <c r="N166" t="s">
        <v>54</v>
      </c>
      <c r="O166" t="s">
        <v>54</v>
      </c>
      <c r="U166" t="s">
        <v>1350</v>
      </c>
      <c r="V166" s="1">
        <v>1</v>
      </c>
      <c r="W166" t="s">
        <v>1339</v>
      </c>
      <c r="X166" t="s">
        <v>1340</v>
      </c>
      <c r="Y166" t="s">
        <v>1341</v>
      </c>
      <c r="Z166" s="2">
        <v>18</v>
      </c>
      <c r="AA166" s="3">
        <v>1865</v>
      </c>
      <c r="AB166" t="s">
        <v>1340</v>
      </c>
      <c r="AC166" t="s">
        <v>1351</v>
      </c>
      <c r="AD166">
        <v>2017</v>
      </c>
      <c r="AE166">
        <v>10</v>
      </c>
      <c r="AF166">
        <v>23</v>
      </c>
      <c r="AG166" t="s">
        <v>1343</v>
      </c>
      <c r="AJ166" t="s">
        <v>54</v>
      </c>
      <c r="AK166" t="s">
        <v>61</v>
      </c>
      <c r="AL166">
        <v>478055</v>
      </c>
      <c r="AM166">
        <v>7566271</v>
      </c>
      <c r="AN166" s="3">
        <v>479000</v>
      </c>
      <c r="AO166" s="3">
        <v>7567000</v>
      </c>
      <c r="AP166">
        <v>5</v>
      </c>
      <c r="AR166">
        <v>1010</v>
      </c>
      <c r="AS166" t="s">
        <v>1352</v>
      </c>
      <c r="AT166" s="5" t="s">
        <v>1353</v>
      </c>
      <c r="AU166">
        <v>103630</v>
      </c>
      <c r="AW166" s="6" t="s">
        <v>63</v>
      </c>
      <c r="AX166">
        <v>1</v>
      </c>
      <c r="AY166" t="s">
        <v>64</v>
      </c>
      <c r="AZ166" t="s">
        <v>1354</v>
      </c>
      <c r="BA166" t="s">
        <v>1355</v>
      </c>
      <c r="BB166">
        <v>1010</v>
      </c>
      <c r="BC166" t="s">
        <v>67</v>
      </c>
      <c r="BD166" t="s">
        <v>68</v>
      </c>
      <c r="BE166">
        <v>1</v>
      </c>
      <c r="BF166" s="5">
        <v>43710.333333333299</v>
      </c>
      <c r="BG166" s="8" t="s">
        <v>69</v>
      </c>
      <c r="BI166">
        <v>6</v>
      </c>
      <c r="BJ166">
        <v>143623</v>
      </c>
      <c r="BL166" t="s">
        <v>1356</v>
      </c>
      <c r="BX166">
        <v>517209</v>
      </c>
    </row>
    <row r="167" spans="1:76" x14ac:dyDescent="0.3">
      <c r="A167">
        <v>530433</v>
      </c>
      <c r="B167">
        <v>103030</v>
      </c>
      <c r="F167" t="s">
        <v>49</v>
      </c>
      <c r="G167" t="s">
        <v>50</v>
      </c>
      <c r="H167" t="s">
        <v>1357</v>
      </c>
      <c r="I167" t="s">
        <v>52</v>
      </c>
      <c r="K167">
        <v>1</v>
      </c>
      <c r="L167" t="s">
        <v>53</v>
      </c>
      <c r="M167">
        <v>103630</v>
      </c>
      <c r="N167" t="s">
        <v>54</v>
      </c>
      <c r="O167" t="s">
        <v>54</v>
      </c>
      <c r="U167" t="s">
        <v>1358</v>
      </c>
      <c r="V167" s="1">
        <v>1</v>
      </c>
      <c r="W167" t="s">
        <v>1359</v>
      </c>
      <c r="X167" t="s">
        <v>1360</v>
      </c>
      <c r="Y167" s="7" t="s">
        <v>1361</v>
      </c>
      <c r="Z167" s="2">
        <v>19</v>
      </c>
      <c r="AA167" s="3">
        <v>1902</v>
      </c>
      <c r="AB167" t="s">
        <v>1360</v>
      </c>
      <c r="AC167" t="s">
        <v>1362</v>
      </c>
      <c r="AD167">
        <v>2015</v>
      </c>
      <c r="AE167">
        <v>11</v>
      </c>
      <c r="AF167">
        <v>8</v>
      </c>
      <c r="AG167" t="s">
        <v>1363</v>
      </c>
      <c r="AJ167" t="s">
        <v>54</v>
      </c>
      <c r="AK167" t="s">
        <v>61</v>
      </c>
      <c r="AL167">
        <v>655767</v>
      </c>
      <c r="AM167">
        <v>7730853</v>
      </c>
      <c r="AN167" s="3">
        <v>655000</v>
      </c>
      <c r="AO167" s="3">
        <v>7731000</v>
      </c>
      <c r="AP167">
        <v>150</v>
      </c>
      <c r="AR167">
        <v>1010</v>
      </c>
      <c r="AS167" t="s">
        <v>1364</v>
      </c>
      <c r="AT167" s="5" t="s">
        <v>1365</v>
      </c>
      <c r="AU167">
        <v>103630</v>
      </c>
      <c r="AW167" s="6" t="s">
        <v>63</v>
      </c>
      <c r="AX167">
        <v>1</v>
      </c>
      <c r="AY167" t="s">
        <v>64</v>
      </c>
      <c r="AZ167" t="s">
        <v>1366</v>
      </c>
      <c r="BA167" t="s">
        <v>1367</v>
      </c>
      <c r="BB167">
        <v>1010</v>
      </c>
      <c r="BC167" t="s">
        <v>67</v>
      </c>
      <c r="BD167" t="s">
        <v>68</v>
      </c>
      <c r="BF167" s="5">
        <v>44019.237025463</v>
      </c>
      <c r="BG167" s="8" t="s">
        <v>69</v>
      </c>
      <c r="BI167">
        <v>6</v>
      </c>
      <c r="BJ167">
        <v>89476</v>
      </c>
      <c r="BK167">
        <v>32288</v>
      </c>
      <c r="BL167" t="s">
        <v>1368</v>
      </c>
      <c r="BX167">
        <v>530433</v>
      </c>
    </row>
    <row r="168" spans="1:76" x14ac:dyDescent="0.3">
      <c r="A168">
        <v>530434</v>
      </c>
      <c r="C168">
        <v>1</v>
      </c>
      <c r="F168" t="s">
        <v>49</v>
      </c>
      <c r="G168" t="s">
        <v>50</v>
      </c>
      <c r="H168" t="s">
        <v>1369</v>
      </c>
      <c r="I168" s="9" t="str">
        <f>HYPERLINK(AT168,"Foto")</f>
        <v>Foto</v>
      </c>
      <c r="K168">
        <v>1</v>
      </c>
      <c r="L168" t="s">
        <v>53</v>
      </c>
      <c r="M168">
        <v>103630</v>
      </c>
      <c r="N168" t="s">
        <v>54</v>
      </c>
      <c r="O168" t="s">
        <v>54</v>
      </c>
      <c r="U168" t="s">
        <v>1358</v>
      </c>
      <c r="V168" s="1">
        <v>1</v>
      </c>
      <c r="W168" t="s">
        <v>1359</v>
      </c>
      <c r="X168" t="s">
        <v>1360</v>
      </c>
      <c r="Y168" s="7" t="s">
        <v>1361</v>
      </c>
      <c r="Z168" s="2">
        <v>19</v>
      </c>
      <c r="AA168" s="3">
        <v>1902</v>
      </c>
      <c r="AB168" t="s">
        <v>1360</v>
      </c>
      <c r="AC168" t="s">
        <v>1362</v>
      </c>
      <c r="AD168">
        <v>2017</v>
      </c>
      <c r="AE168">
        <v>7</v>
      </c>
      <c r="AF168">
        <v>8</v>
      </c>
      <c r="AG168" t="s">
        <v>474</v>
      </c>
      <c r="AJ168" t="s">
        <v>54</v>
      </c>
      <c r="AK168" t="s">
        <v>61</v>
      </c>
      <c r="AL168">
        <v>655767</v>
      </c>
      <c r="AM168">
        <v>7730853</v>
      </c>
      <c r="AN168" s="3">
        <v>655000</v>
      </c>
      <c r="AO168" s="3">
        <v>7731000</v>
      </c>
      <c r="AP168">
        <v>150</v>
      </c>
      <c r="AR168">
        <v>1010</v>
      </c>
      <c r="AS168" t="s">
        <v>1364</v>
      </c>
      <c r="AT168" s="5" t="s">
        <v>1370</v>
      </c>
      <c r="AU168">
        <v>103630</v>
      </c>
      <c r="AW168" s="6" t="s">
        <v>63</v>
      </c>
      <c r="AX168">
        <v>1</v>
      </c>
      <c r="AY168" t="s">
        <v>64</v>
      </c>
      <c r="AZ168" t="s">
        <v>1366</v>
      </c>
      <c r="BA168" t="s">
        <v>1371</v>
      </c>
      <c r="BB168">
        <v>1010</v>
      </c>
      <c r="BC168" t="s">
        <v>67</v>
      </c>
      <c r="BD168" t="s">
        <v>68</v>
      </c>
      <c r="BE168">
        <v>1</v>
      </c>
      <c r="BF168" s="5">
        <v>44019.237025463</v>
      </c>
      <c r="BG168" s="8" t="s">
        <v>69</v>
      </c>
      <c r="BI168">
        <v>6</v>
      </c>
      <c r="BJ168">
        <v>126412</v>
      </c>
      <c r="BL168" t="s">
        <v>1372</v>
      </c>
      <c r="BX168">
        <v>530434</v>
      </c>
    </row>
    <row r="169" spans="1:76" x14ac:dyDescent="0.3">
      <c r="A169">
        <v>530477</v>
      </c>
      <c r="C169">
        <v>1</v>
      </c>
      <c r="F169" t="s">
        <v>49</v>
      </c>
      <c r="G169" t="s">
        <v>50</v>
      </c>
      <c r="H169" t="s">
        <v>1373</v>
      </c>
      <c r="I169" t="s">
        <v>52</v>
      </c>
      <c r="K169">
        <v>1</v>
      </c>
      <c r="L169" t="s">
        <v>53</v>
      </c>
      <c r="M169">
        <v>103630</v>
      </c>
      <c r="N169" t="s">
        <v>54</v>
      </c>
      <c r="O169" t="s">
        <v>54</v>
      </c>
      <c r="U169" t="s">
        <v>1358</v>
      </c>
      <c r="V169" s="1">
        <v>1</v>
      </c>
      <c r="W169" t="s">
        <v>1359</v>
      </c>
      <c r="X169" t="s">
        <v>1360</v>
      </c>
      <c r="Y169" s="7" t="s">
        <v>1361</v>
      </c>
      <c r="Z169" s="2">
        <v>19</v>
      </c>
      <c r="AA169" s="3">
        <v>1902</v>
      </c>
      <c r="AB169" t="s">
        <v>1360</v>
      </c>
      <c r="AC169" t="s">
        <v>1374</v>
      </c>
      <c r="AD169">
        <v>2021</v>
      </c>
      <c r="AE169">
        <v>6</v>
      </c>
      <c r="AF169">
        <v>27</v>
      </c>
      <c r="AG169" t="s">
        <v>474</v>
      </c>
      <c r="AJ169" t="s">
        <v>54</v>
      </c>
      <c r="AK169" t="s">
        <v>61</v>
      </c>
      <c r="AL169">
        <v>655970</v>
      </c>
      <c r="AM169">
        <v>7730664</v>
      </c>
      <c r="AN169" s="3">
        <v>655000</v>
      </c>
      <c r="AO169" s="3">
        <v>7731000</v>
      </c>
      <c r="AP169">
        <v>75</v>
      </c>
      <c r="AR169">
        <v>1010</v>
      </c>
      <c r="AS169" t="s">
        <v>1375</v>
      </c>
      <c r="AT169" s="5" t="s">
        <v>1376</v>
      </c>
      <c r="AU169">
        <v>103630</v>
      </c>
      <c r="AW169" s="6" t="s">
        <v>63</v>
      </c>
      <c r="AX169">
        <v>1</v>
      </c>
      <c r="AY169" t="s">
        <v>64</v>
      </c>
      <c r="AZ169" t="s">
        <v>1377</v>
      </c>
      <c r="BA169" t="s">
        <v>1378</v>
      </c>
      <c r="BB169">
        <v>1010</v>
      </c>
      <c r="BC169" t="s">
        <v>67</v>
      </c>
      <c r="BD169" t="s">
        <v>68</v>
      </c>
      <c r="BF169" s="5">
        <v>44375.343101851897</v>
      </c>
      <c r="BG169" s="8" t="s">
        <v>69</v>
      </c>
      <c r="BI169">
        <v>6</v>
      </c>
      <c r="BJ169">
        <v>272737</v>
      </c>
      <c r="BL169" t="s">
        <v>1379</v>
      </c>
      <c r="BX169">
        <v>530477</v>
      </c>
    </row>
    <row r="170" spans="1:76" x14ac:dyDescent="0.3">
      <c r="A170">
        <v>530138</v>
      </c>
      <c r="B170">
        <v>152204</v>
      </c>
      <c r="F170" t="s">
        <v>49</v>
      </c>
      <c r="G170" t="s">
        <v>1380</v>
      </c>
      <c r="H170" t="s">
        <v>1381</v>
      </c>
      <c r="I170" t="s">
        <v>2</v>
      </c>
      <c r="K170">
        <v>1</v>
      </c>
      <c r="L170" t="s">
        <v>53</v>
      </c>
      <c r="M170">
        <v>103630</v>
      </c>
      <c r="N170" t="s">
        <v>54</v>
      </c>
      <c r="O170" t="s">
        <v>54</v>
      </c>
      <c r="U170" t="s">
        <v>1382</v>
      </c>
      <c r="V170" s="1">
        <v>1</v>
      </c>
      <c r="W170" t="s">
        <v>1359</v>
      </c>
      <c r="X170" t="s">
        <v>1360</v>
      </c>
      <c r="Y170" s="7" t="s">
        <v>1361</v>
      </c>
      <c r="Z170" s="2">
        <v>19</v>
      </c>
      <c r="AA170" s="3">
        <v>1902</v>
      </c>
      <c r="AB170" t="s">
        <v>1360</v>
      </c>
      <c r="AC170" t="s">
        <v>1383</v>
      </c>
      <c r="AD170">
        <v>2004</v>
      </c>
      <c r="AE170">
        <v>5</v>
      </c>
      <c r="AF170">
        <v>1</v>
      </c>
      <c r="AG170" t="s">
        <v>1384</v>
      </c>
      <c r="AH170" t="s">
        <v>1384</v>
      </c>
      <c r="AJ170" t="s">
        <v>54</v>
      </c>
      <c r="AK170" t="s">
        <v>61</v>
      </c>
      <c r="AL170">
        <v>654628</v>
      </c>
      <c r="AM170">
        <v>7738294</v>
      </c>
      <c r="AN170" s="3">
        <v>655000</v>
      </c>
      <c r="AO170" s="3">
        <v>7739000</v>
      </c>
      <c r="AP170">
        <v>707</v>
      </c>
      <c r="AR170">
        <v>117</v>
      </c>
      <c r="AT170" s="5"/>
      <c r="AU170">
        <v>103630</v>
      </c>
      <c r="AW170" s="6" t="s">
        <v>63</v>
      </c>
      <c r="AX170">
        <v>1</v>
      </c>
      <c r="AY170" t="s">
        <v>64</v>
      </c>
      <c r="AZ170" t="s">
        <v>1385</v>
      </c>
      <c r="BA170" t="s">
        <v>1386</v>
      </c>
      <c r="BB170">
        <v>117</v>
      </c>
      <c r="BC170" t="s">
        <v>1387</v>
      </c>
      <c r="BD170" t="s">
        <v>1388</v>
      </c>
      <c r="BF170" s="5">
        <v>39377</v>
      </c>
      <c r="BG170" s="8" t="s">
        <v>69</v>
      </c>
      <c r="BI170">
        <v>5</v>
      </c>
      <c r="BJ170">
        <v>301990</v>
      </c>
      <c r="BK170">
        <v>32354</v>
      </c>
      <c r="BL170" t="s">
        <v>1389</v>
      </c>
      <c r="BN170" t="s">
        <v>1390</v>
      </c>
      <c r="BX170">
        <v>530138</v>
      </c>
    </row>
    <row r="171" spans="1:76" x14ac:dyDescent="0.3">
      <c r="A171">
        <v>530498</v>
      </c>
      <c r="C171">
        <v>1</v>
      </c>
      <c r="D171">
        <v>1</v>
      </c>
      <c r="E171">
        <v>1</v>
      </c>
      <c r="F171" t="s">
        <v>49</v>
      </c>
      <c r="G171" t="s">
        <v>50</v>
      </c>
      <c r="H171" t="s">
        <v>1391</v>
      </c>
      <c r="I171" t="s">
        <v>52</v>
      </c>
      <c r="K171">
        <v>1</v>
      </c>
      <c r="L171" t="s">
        <v>53</v>
      </c>
      <c r="M171">
        <v>103630</v>
      </c>
      <c r="N171" t="s">
        <v>54</v>
      </c>
      <c r="O171" t="s">
        <v>54</v>
      </c>
      <c r="U171" t="s">
        <v>1392</v>
      </c>
      <c r="V171" s="1">
        <v>1</v>
      </c>
      <c r="W171" t="s">
        <v>1359</v>
      </c>
      <c r="X171" t="s">
        <v>1360</v>
      </c>
      <c r="Y171" s="7" t="s">
        <v>1361</v>
      </c>
      <c r="Z171" s="2">
        <v>19</v>
      </c>
      <c r="AA171" s="3">
        <v>1902</v>
      </c>
      <c r="AB171" t="s">
        <v>1360</v>
      </c>
      <c r="AC171" t="s">
        <v>1393</v>
      </c>
      <c r="AD171">
        <v>2021</v>
      </c>
      <c r="AE171">
        <v>5</v>
      </c>
      <c r="AF171">
        <v>23</v>
      </c>
      <c r="AG171" t="s">
        <v>1363</v>
      </c>
      <c r="AJ171" t="s">
        <v>54</v>
      </c>
      <c r="AK171" t="s">
        <v>61</v>
      </c>
      <c r="AL171">
        <v>656105</v>
      </c>
      <c r="AM171">
        <v>7730513</v>
      </c>
      <c r="AN171" s="3">
        <v>657000</v>
      </c>
      <c r="AO171" s="3">
        <v>7731000</v>
      </c>
      <c r="AP171">
        <v>125</v>
      </c>
      <c r="AR171">
        <v>1010</v>
      </c>
      <c r="AS171" t="s">
        <v>1394</v>
      </c>
      <c r="AT171" s="5" t="s">
        <v>1395</v>
      </c>
      <c r="AU171">
        <v>103630</v>
      </c>
      <c r="AW171" s="6" t="s">
        <v>63</v>
      </c>
      <c r="AX171">
        <v>1</v>
      </c>
      <c r="AY171" t="s">
        <v>64</v>
      </c>
      <c r="AZ171" t="s">
        <v>1396</v>
      </c>
      <c r="BA171" t="s">
        <v>1397</v>
      </c>
      <c r="BB171">
        <v>1010</v>
      </c>
      <c r="BC171" t="s">
        <v>67</v>
      </c>
      <c r="BD171" t="s">
        <v>68</v>
      </c>
      <c r="BF171" s="5">
        <v>44342.621064814797</v>
      </c>
      <c r="BG171" s="8" t="s">
        <v>69</v>
      </c>
      <c r="BI171">
        <v>6</v>
      </c>
      <c r="BJ171">
        <v>269726</v>
      </c>
      <c r="BL171" t="s">
        <v>1398</v>
      </c>
      <c r="BX171">
        <v>530498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2022-06-21T13:42:45Z</dcterms:created>
  <dcterms:modified xsi:type="dcterms:W3CDTF">2022-06-30T07:18:48Z</dcterms:modified>
</cp:coreProperties>
</file>