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G-arter\Gagea\"/>
    </mc:Choice>
  </mc:AlternateContent>
  <xr:revisionPtr revIDLastSave="0" documentId="8_{0420CC99-502E-4E09-A68A-739F738A501B}" xr6:coauthVersionLast="47" xr6:coauthVersionMax="47" xr10:uidLastSave="{00000000-0000-0000-0000-000000000000}"/>
  <bookViews>
    <workbookView xWindow="-108" yWindow="-108" windowWidth="23256" windowHeight="12576" xr2:uid="{02D14F17-0295-4197-A538-D4ED3653CB0F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5" i="1" l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0" i="1"/>
  <c r="I19" i="1"/>
  <c r="I8" i="1"/>
  <c r="I7" i="1"/>
  <c r="I6" i="1"/>
  <c r="I3" i="1"/>
  <c r="I17" i="1"/>
  <c r="I13" i="1"/>
  <c r="I11" i="1"/>
</calcChain>
</file>

<file path=xl/sharedStrings.xml><?xml version="1.0" encoding="utf-8"?>
<sst xmlns="http://schemas.openxmlformats.org/spreadsheetml/2006/main" count="1099" uniqueCount="415">
  <si>
    <t>A</t>
  </si>
  <si>
    <t>O</t>
  </si>
  <si>
    <t>24685</t>
  </si>
  <si>
    <t>4A</t>
  </si>
  <si>
    <t>Gagea pratensis</t>
  </si>
  <si>
    <t>261_6621</t>
  </si>
  <si>
    <t>Viken</t>
  </si>
  <si>
    <t>Ås</t>
  </si>
  <si>
    <t>OA</t>
  </si>
  <si>
    <t>Ås: N.L.H. (v. Meierikrysset), vegkant</t>
  </si>
  <si>
    <t>Geir Flatabø</t>
  </si>
  <si>
    <t>GS</t>
  </si>
  <si>
    <t>https://www.unimus.no/felles/bilder/web_hent_bilde.php?id=13795191&amp;type=jpeg</t>
  </si>
  <si>
    <t>AlienSpecie</t>
  </si>
  <si>
    <t>Lav risiko (LO)</t>
  </si>
  <si>
    <t>POINT (261576 6621779)</t>
  </si>
  <si>
    <t>urn:catalog:O:V:24685</t>
  </si>
  <si>
    <t>Naturhistorisk Museum - UiO</t>
  </si>
  <si>
    <t>v</t>
  </si>
  <si>
    <t>ArtKart</t>
  </si>
  <si>
    <t>8_24685</t>
  </si>
  <si>
    <t>O_24685</t>
  </si>
  <si>
    <t>NLH</t>
  </si>
  <si>
    <t>10733</t>
  </si>
  <si>
    <t>Hb</t>
  </si>
  <si>
    <t>Ås k.: Norges Landbrukshøgskole,</t>
  </si>
  <si>
    <t>Lye, Kåre Arnstein</t>
  </si>
  <si>
    <t>POINT (261957 6621892)</t>
  </si>
  <si>
    <t>urn:catalog:NLH:V:10733</t>
  </si>
  <si>
    <t>Norges miljø- og biovitenskapelige universitet</t>
  </si>
  <si>
    <t>68_10733</t>
  </si>
  <si>
    <t>NLH_10733</t>
  </si>
  <si>
    <t>9080</t>
  </si>
  <si>
    <t>Norges Landbrukshøgskole, ugras i blomsterbed</t>
  </si>
  <si>
    <t>Kåre Arnstein Lye</t>
  </si>
  <si>
    <t>OR</t>
  </si>
  <si>
    <t>https://www.unimus.no/felles/bilder/web_hent_bilde.php?id=13795199&amp;type=jpeg</t>
  </si>
  <si>
    <t>POINT (261955 6621893)</t>
  </si>
  <si>
    <t>urn:catalog:O:V:9080</t>
  </si>
  <si>
    <t>8_9080</t>
  </si>
  <si>
    <t>O_9080</t>
  </si>
  <si>
    <t>10734</t>
  </si>
  <si>
    <t>Ås k.: Ås-NLH,</t>
  </si>
  <si>
    <t>Lye, Kåre A.</t>
  </si>
  <si>
    <t>POINT (261966 6621992)</t>
  </si>
  <si>
    <t>urn:catalog:NLH:V:10734</t>
  </si>
  <si>
    <t>68_10734</t>
  </si>
  <si>
    <t>NLH_10734</t>
  </si>
  <si>
    <t>10735</t>
  </si>
  <si>
    <t>Ås k.: Ås NLH,</t>
  </si>
  <si>
    <t>urn:catalog:NLH:V:10735</t>
  </si>
  <si>
    <t>68_10735</t>
  </si>
  <si>
    <t>NLH_10735</t>
  </si>
  <si>
    <t>NBF</t>
  </si>
  <si>
    <t>11366602</t>
  </si>
  <si>
    <t>Obs</t>
  </si>
  <si>
    <t>UMB-campus, Ås, Vi \Park</t>
  </si>
  <si>
    <t>Anders Breili</t>
  </si>
  <si>
    <t>https://www.artsobservasjoner.no/Sighting/11366602</t>
  </si>
  <si>
    <t>POINT (261670 6621990)</t>
  </si>
  <si>
    <t>urn:uuid:0f3fcd5c-81fe-4582-aaa0-2fc350b45ad8</t>
  </si>
  <si>
    <t>Norsk botanisk forening</t>
  </si>
  <si>
    <t>so2-vascular</t>
  </si>
  <si>
    <t>1010_11366602</t>
  </si>
  <si>
    <t>11403900</t>
  </si>
  <si>
    <t>Universitetet, Ås, Vi</t>
  </si>
  <si>
    <t>Bård Haugsrud|Øystein Ruden</t>
  </si>
  <si>
    <t>https://www.artsobservasjoner.no/Sighting/11403900</t>
  </si>
  <si>
    <t>POINT (261910 6621955)</t>
  </si>
  <si>
    <t>urn:uuid:f7987d1b-7eb3-43c3-ad2f-0ec2f4841cbd</t>
  </si>
  <si>
    <t>1010_11403900</t>
  </si>
  <si>
    <t>11366810</t>
  </si>
  <si>
    <t>https://www.artsobservasjoner.no/Sighting/11366810</t>
  </si>
  <si>
    <t>POINT (261836 6621971)</t>
  </si>
  <si>
    <t>urn:uuid:885d9a6d-394b-44f9-8906-e49292b29bf2</t>
  </si>
  <si>
    <t>1010_11366810</t>
  </si>
  <si>
    <t>11474209</t>
  </si>
  <si>
    <t>NMBU campus, Ø for Boksmia, Ås, Vi \Park</t>
  </si>
  <si>
    <t>Siri Lie Olsen</t>
  </si>
  <si>
    <t>https://www.artsobservasjoner.no/Sighting/11474209</t>
  </si>
  <si>
    <t>POINT (261887 6621959)</t>
  </si>
  <si>
    <t>urn:uuid:eae2634c-d777-43aa-84d6-b89703130da0</t>
  </si>
  <si>
    <t>1010_11474209</t>
  </si>
  <si>
    <t>11368064</t>
  </si>
  <si>
    <t>NMBU campus, Ø for Boksmia, Ås, Vi \Plen</t>
  </si>
  <si>
    <t>Funnet på tur med Botanisk forening. .</t>
  </si>
  <si>
    <t>https://www.artsobservasjoner.no/Sighting/11368064</t>
  </si>
  <si>
    <t>urn:uuid:947571cc-8e57-4bac-b6cf-711b08bec206</t>
  </si>
  <si>
    <t>1010_11368064</t>
  </si>
  <si>
    <t>16915328</t>
  </si>
  <si>
    <t>Universitetet på Ås, Ås, Vi \ugras i blomsterbed</t>
  </si>
  <si>
    <t>https://www.artsobservasjoner.no/Sighting/16915328</t>
  </si>
  <si>
    <t>POINT (261903 6621948)</t>
  </si>
  <si>
    <t>urn:uuid:f78365c3-392d-435d-9518-d973f5b61721</t>
  </si>
  <si>
    <t>1010_16915328</t>
  </si>
  <si>
    <t>21637801</t>
  </si>
  <si>
    <t>NMBU, Ås, Vi \NA T40 Eng-liknende sterkt endret fastmark Oppr...</t>
  </si>
  <si>
    <t>John Sandve|Kåre Arnstein Lye</t>
  </si>
  <si>
    <t>https://www.artsobservasjoner.no/Sighting/21637801</t>
  </si>
  <si>
    <t>POINT (261936 6621862)</t>
  </si>
  <si>
    <t>urn:uuid:dd73ce31-fdc4-4158-aca3-b2d73f19bbce</t>
  </si>
  <si>
    <t>1010_21637801</t>
  </si>
  <si>
    <t>23827173</t>
  </si>
  <si>
    <t>Parken, Universitetet i Ås i Akershus, Ås, Vi \i kanten av grasplen</t>
  </si>
  <si>
    <t>https://www.artsobservasjoner.no/Sighting/23827173</t>
  </si>
  <si>
    <t>POINT (261857 6621950)</t>
  </si>
  <si>
    <t>urn:uuid:642321cf-84cc-4e3d-bb20-138cabd9fc70</t>
  </si>
  <si>
    <t>1010_23827173</t>
  </si>
  <si>
    <t>24099425</t>
  </si>
  <si>
    <t>NMBU, Ås, Vi</t>
  </si>
  <si>
    <t>Ole Bjørn Braathen|Tore Berg</t>
  </si>
  <si>
    <t>Tore Ber</t>
  </si>
  <si>
    <t>https://www.artsobservasjoner.no/Sighting/24099425</t>
  </si>
  <si>
    <t>POINT (261835 6621970)</t>
  </si>
  <si>
    <t>urn:uuid:8f3e62be-a458-4ff5-98df-611fd8d91dbc</t>
  </si>
  <si>
    <t>1010_24099425</t>
  </si>
  <si>
    <t>23934668</t>
  </si>
  <si>
    <t>NBMU, Ås, Vi</t>
  </si>
  <si>
    <t>https://www.artsobservasjoner.no/Sighting/23934668</t>
  </si>
  <si>
    <t>POINT (261883 6621947)</t>
  </si>
  <si>
    <t>urn:uuid:a6671972-39c3-4dc9-be88-7983b05210a1</t>
  </si>
  <si>
    <t>1010_23934668</t>
  </si>
  <si>
    <t>23934669</t>
  </si>
  <si>
    <t>https://www.artsobservasjoner.no/Sighting/23934669</t>
  </si>
  <si>
    <t>POINT (261893 6621947)</t>
  </si>
  <si>
    <t>urn:uuid:5a42a90b-026a-4d0f-9639-ea59684f2da7</t>
  </si>
  <si>
    <t>1010_23934669</t>
  </si>
  <si>
    <t>276517</t>
  </si>
  <si>
    <t>261_6623</t>
  </si>
  <si>
    <t>Ås: UMB, grasbakke og nedkant av staudefelt rett NØ for Andedammen, få eks. sammen med Gagea lutea o</t>
  </si>
  <si>
    <t>Anders Often</t>
  </si>
  <si>
    <t>https://www.unimus.no/felles/bilder/web_hent_bilde.php?id=13687165&amp;type=jpeg</t>
  </si>
  <si>
    <t>POINT (261850 6622007)</t>
  </si>
  <si>
    <t>urn:catalog:O:V:276517</t>
  </si>
  <si>
    <t>8_276517</t>
  </si>
  <si>
    <t>O_276517</t>
  </si>
  <si>
    <t>511430</t>
  </si>
  <si>
    <t>259_6651</t>
  </si>
  <si>
    <t>Oslo</t>
  </si>
  <si>
    <t>Oslo. Bestum, Olsens Enkes Gartneri</t>
  </si>
  <si>
    <t>Ivar Nitter Refsdal</t>
  </si>
  <si>
    <t>https://www.unimus.no/felles/bilder/web_hent_bilde.php?id=13644502&amp;type=jpeg</t>
  </si>
  <si>
    <t>POINT (258218 6651222)</t>
  </si>
  <si>
    <t>urn:catalog:O:V:511430</t>
  </si>
  <si>
    <t>8_511430</t>
  </si>
  <si>
    <t>O_511430</t>
  </si>
  <si>
    <t>TROM</t>
  </si>
  <si>
    <t>104813</t>
  </si>
  <si>
    <t>261_6657</t>
  </si>
  <si>
    <t>Christiania : Tøienhaven, Nysås.</t>
  </si>
  <si>
    <t>Anton Landmark</t>
  </si>
  <si>
    <t>POINT (261317 6656077)</t>
  </si>
  <si>
    <t>urn:catalog:TROM:V:104813</t>
  </si>
  <si>
    <t>Tromsø museum - Universitetsmuseet</t>
  </si>
  <si>
    <t>trom-v</t>
  </si>
  <si>
    <t>117_104813</t>
  </si>
  <si>
    <t>TROM_104813</t>
  </si>
  <si>
    <t>BG</t>
  </si>
  <si>
    <t>310029</t>
  </si>
  <si>
    <t>Oslo: Botanisk Hage, Tøyen, som ugress.</t>
  </si>
  <si>
    <t>Knut Fægri</t>
  </si>
  <si>
    <t>https://www.unimus.no/felles/bilder/web_hent_bilde.php?id=12153977&amp;type=jpeg</t>
  </si>
  <si>
    <t>urn:catalog:BG:S:310029</t>
  </si>
  <si>
    <t>Universitetsmuseet i Bergen, UiB</t>
  </si>
  <si>
    <t>s</t>
  </si>
  <si>
    <t>105_310029</t>
  </si>
  <si>
    <t>BG_310029</t>
  </si>
  <si>
    <t>275237</t>
  </si>
  <si>
    <t>Oslo: Tøyenhaven. \Ugress.</t>
  </si>
  <si>
    <t>K. Fægri</t>
  </si>
  <si>
    <t>https://www.unimus.no/felles/bilder/web_hent_bilde.php?id=12131513&amp;type=jpeg</t>
  </si>
  <si>
    <t>urn:catalog:BG:S:275237</t>
  </si>
  <si>
    <t>105_275237</t>
  </si>
  <si>
    <t>BG_275237</t>
  </si>
  <si>
    <t>275238</t>
  </si>
  <si>
    <t>Oslo: Botanisk hage, Tøyen. \Som ugress.</t>
  </si>
  <si>
    <t>Fægri</t>
  </si>
  <si>
    <t>https://www.unimus.no/felles/bilder/web_hent_bilde.php?id=12131514&amp;type=jpeg</t>
  </si>
  <si>
    <t>urn:catalog:BG:S:275238</t>
  </si>
  <si>
    <t>105_275238</t>
  </si>
  <si>
    <t>BG_275238</t>
  </si>
  <si>
    <t>511429</t>
  </si>
  <si>
    <t>Ved Olsens Enkes Gartneri</t>
  </si>
  <si>
    <t>Refsdal. jr.</t>
  </si>
  <si>
    <t>https://www.unimus.no/felles/bilder/web_hent_bilde.php?id=13644500&amp;type=jpeg</t>
  </si>
  <si>
    <t>urn:catalog:O:V:511429</t>
  </si>
  <si>
    <t>8_511429</t>
  </si>
  <si>
    <t>O_511429</t>
  </si>
  <si>
    <t>275236</t>
  </si>
  <si>
    <t>Oslo: Bestun, Olsens Enkes gartneri.</t>
  </si>
  <si>
    <t>https://www.unimus.no/felles/bilder/web_hent_bilde.php?id=12131512&amp;type=jpeg</t>
  </si>
  <si>
    <t>urn:catalog:BG:S:275236</t>
  </si>
  <si>
    <t>105_275236</t>
  </si>
  <si>
    <t>BG_275236</t>
  </si>
  <si>
    <t>605387</t>
  </si>
  <si>
    <t>Oslo: Tøyenhagen, \ugress i bed</t>
  </si>
  <si>
    <t>Helge Toftaker | T. Haugset</t>
  </si>
  <si>
    <t>https://www.unimus.no/felles/bilder/web_hent_bilde.php?id=13952223&amp;type=jpeg</t>
  </si>
  <si>
    <t>urn:catalog:O:V:605387</t>
  </si>
  <si>
    <t>8_605387</t>
  </si>
  <si>
    <t>O_605387</t>
  </si>
  <si>
    <t>266795</t>
  </si>
  <si>
    <t>Oslo: Aker. Langs Harbitzalleen (Ved J. Olsens enke, gartneri), vest for Tingstenveien.</t>
  </si>
  <si>
    <t>Tore Berg</t>
  </si>
  <si>
    <t>R. Elven | H. H. Grundt</t>
  </si>
  <si>
    <t>https://www.unimus.no/felles/bilder/web_hent_bilde.php?id=13685666&amp;type=jpeg</t>
  </si>
  <si>
    <t>urn:catalog:O:V:266795</t>
  </si>
  <si>
    <t>8_266795</t>
  </si>
  <si>
    <t>O_266795</t>
  </si>
  <si>
    <t>266797</t>
  </si>
  <si>
    <t>Oslo: Aker. J. Olsens enke (gartneri). Sør for Harbitzalleen, øst for Tingstadveien.</t>
  </si>
  <si>
    <t>https://www.unimus.no/felles/bilder/web_hent_bilde.php?id=13685668&amp;type=jpeg</t>
  </si>
  <si>
    <t>urn:catalog:O:V:266797</t>
  </si>
  <si>
    <t>8_266797</t>
  </si>
  <si>
    <t>O_266797</t>
  </si>
  <si>
    <t>M</t>
  </si>
  <si>
    <t>Oslo fylke</t>
  </si>
  <si>
    <t>Olsens Enkes gartneri</t>
  </si>
  <si>
    <t>Olaf Bang</t>
  </si>
  <si>
    <t>V</t>
  </si>
  <si>
    <t>https://www.unimus.no/felles/bilder/web_hent_bilde.php?id=13741326&amp;type=jpeg</t>
  </si>
  <si>
    <t>Fr-etab</t>
  </si>
  <si>
    <t>MusIt</t>
  </si>
  <si>
    <t>O_143979</t>
  </si>
  <si>
    <t>511422</t>
  </si>
  <si>
    <t>263_6649</t>
  </si>
  <si>
    <t>Tøyenhaven</t>
  </si>
  <si>
    <t>Tils. spontan.  GS</t>
  </si>
  <si>
    <t>https://www.unimus.no/felles/bilder/web_hent_bilde.php?id=13644486&amp;type=jpeg</t>
  </si>
  <si>
    <t>POINT (263611 6649734)</t>
  </si>
  <si>
    <t>urn:catalog:O:V:511422</t>
  </si>
  <si>
    <t>8_511422</t>
  </si>
  <si>
    <t>O_511422</t>
  </si>
  <si>
    <t>511423</t>
  </si>
  <si>
    <t>https://www.unimus.no/felles/bilder/web_hent_bilde.php?id=13644488&amp;type=jpeg</t>
  </si>
  <si>
    <t>urn:catalog:O:V:511423</t>
  </si>
  <si>
    <t>8_511423</t>
  </si>
  <si>
    <t>O_511423</t>
  </si>
  <si>
    <t>TRH</t>
  </si>
  <si>
    <t>178129</t>
  </si>
  <si>
    <t>Tøyen. Ugras i Botanisk hage</t>
  </si>
  <si>
    <t>Anton Røstad</t>
  </si>
  <si>
    <t>https://www.unimus.no/felles/bilder/web_hent_bilde.php?id=14847112&amp;type=jpeg</t>
  </si>
  <si>
    <t>urn:catalog:TRH:V:178129</t>
  </si>
  <si>
    <t>NTNU-Vitenskapsmuseet</t>
  </si>
  <si>
    <t>37_178129</t>
  </si>
  <si>
    <t>TRH_178129</t>
  </si>
  <si>
    <t>511424</t>
  </si>
  <si>
    <t>Tøyenhagen: Nyttevekststykket i stor mengd som ugras</t>
  </si>
  <si>
    <t>Johannes Lid</t>
  </si>
  <si>
    <t>https://www.unimus.no/felles/bilder/web_hent_bilde.php?id=13795054&amp;type=jpeg</t>
  </si>
  <si>
    <t>urn:catalog:O:V:511424</t>
  </si>
  <si>
    <t>8_511424</t>
  </si>
  <si>
    <t>O_511424</t>
  </si>
  <si>
    <t>220060</t>
  </si>
  <si>
    <t>Botanisk Hage</t>
  </si>
  <si>
    <t>Halvor B. Gjærum</t>
  </si>
  <si>
    <t>https://www.unimus.no/felles/bilder/web_hent_bilde.php?id=13750949&amp;type=jpeg</t>
  </si>
  <si>
    <t>urn:catalog:O:V:220060</t>
  </si>
  <si>
    <t>8_220060</t>
  </si>
  <si>
    <t>O_220060</t>
  </si>
  <si>
    <t>511431</t>
  </si>
  <si>
    <t>Oslo: Tøyenhagen, ugras i bed</t>
  </si>
  <si>
    <t>Per Størmer</t>
  </si>
  <si>
    <t>https://www.unimus.no/felles/bilder/web_hent_bilde.php?id=13644505&amp;type=jpeg</t>
  </si>
  <si>
    <t>urn:catalog:O:V:511431</t>
  </si>
  <si>
    <t>8_511431</t>
  </si>
  <si>
    <t>O_511431</t>
  </si>
  <si>
    <t>188238</t>
  </si>
  <si>
    <t>Oslo: Tøyen, Botanisk have, i Systemet \Spredt i lag med G. minima og lutea.</t>
  </si>
  <si>
    <t>POINT (263700 6649907)</t>
  </si>
  <si>
    <t>urn:catalog:O:V:188238</t>
  </si>
  <si>
    <t>8_188238</t>
  </si>
  <si>
    <t>O_188238</t>
  </si>
  <si>
    <t>Tøyenhagen: I gras nederst på nyttevekst stykke rikelig.</t>
  </si>
  <si>
    <t>https://www.unimus.no/felles/bilder/web_hent_bilde.php?id=13644492&amp;type=jpeg</t>
  </si>
  <si>
    <t>O_511426</t>
  </si>
  <si>
    <t>32V NM 98-99,43</t>
  </si>
  <si>
    <t>WGS84</t>
  </si>
  <si>
    <t>142597</t>
  </si>
  <si>
    <t>263_6651</t>
  </si>
  <si>
    <t>Tøyen</t>
  </si>
  <si>
    <t>Karen Hygen</t>
  </si>
  <si>
    <t>https://www.unimus.no/felles/bilder/web_hent_bilde.php?id=13741178&amp;type=jpeg</t>
  </si>
  <si>
    <t>POINT (263660 6650233)</t>
  </si>
  <si>
    <t>urn:catalog:O:V:142597</t>
  </si>
  <si>
    <t>8_142597</t>
  </si>
  <si>
    <t>O_142597</t>
  </si>
  <si>
    <t>511425</t>
  </si>
  <si>
    <t>Tøyen: Ugras</t>
  </si>
  <si>
    <t>P. F. Scholander</t>
  </si>
  <si>
    <t>https://www.unimus.no/felles/bilder/web_hent_bilde.php?id=13644490&amp;type=jpeg</t>
  </si>
  <si>
    <t>urn:catalog:O:V:511425</t>
  </si>
  <si>
    <t>8_511425</t>
  </si>
  <si>
    <t>O_511425</t>
  </si>
  <si>
    <t>511428</t>
  </si>
  <si>
    <t>Tøyen, Oslo</t>
  </si>
  <si>
    <t>Halvor Gjærum</t>
  </si>
  <si>
    <t>https://www.unimus.no/felles/bilder/web_hent_bilde.php?id=13644497&amp;type=jpeg</t>
  </si>
  <si>
    <t>urn:catalog:O:V:511428</t>
  </si>
  <si>
    <t>8_511428</t>
  </si>
  <si>
    <t>O_511428</t>
  </si>
  <si>
    <t>511427</t>
  </si>
  <si>
    <t>https://www.unimus.no/felles/bilder/web_hent_bilde.php?id=13644495&amp;type=jpeg</t>
  </si>
  <si>
    <t>urn:catalog:O:V:511427</t>
  </si>
  <si>
    <t>8_511427</t>
  </si>
  <si>
    <t>O_511427</t>
  </si>
  <si>
    <t>16031</t>
  </si>
  <si>
    <t>Tøyen, ugress</t>
  </si>
  <si>
    <t>Hans Fr. Røer</t>
  </si>
  <si>
    <t>https://www.unimus.no/felles/bilder/web_hent_bilde.php?id=13795193&amp;type=jpeg</t>
  </si>
  <si>
    <t>urn:catalog:O:V:16031</t>
  </si>
  <si>
    <t>8_16031</t>
  </si>
  <si>
    <t>O_16031</t>
  </si>
  <si>
    <t>511432</t>
  </si>
  <si>
    <t>Oslo. Tøyen, på plen</t>
  </si>
  <si>
    <t>Reidar Elven</t>
  </si>
  <si>
    <t>https://www.unimus.no/felles/bilder/web_hent_bilde.php?id=13644507&amp;type=jpeg</t>
  </si>
  <si>
    <t>urn:catalog:O:V:511432</t>
  </si>
  <si>
    <t>8_511432</t>
  </si>
  <si>
    <t>O_511432</t>
  </si>
  <si>
    <t>5066</t>
  </si>
  <si>
    <t>265_6649</t>
  </si>
  <si>
    <t>Tøyen, Botanisk hage, ugras i Systematisk avd.</t>
  </si>
  <si>
    <t>Klaus Høiland</t>
  </si>
  <si>
    <t>https://www.unimus.no/felles/bilder/web_hent_bilde.php?id=13795190&amp;type=jpeg</t>
  </si>
  <si>
    <t>POINT (264113 6649690)</t>
  </si>
  <si>
    <t>urn:catalog:O:V:5066</t>
  </si>
  <si>
    <t>8_5066</t>
  </si>
  <si>
    <t>O_5066</t>
  </si>
  <si>
    <t>12778805</t>
  </si>
  <si>
    <t>265_6655</t>
  </si>
  <si>
    <t>Grefsenkollen, Grefsen, Oslo, Os \ /[Kvant.:] 5 Plants</t>
  </si>
  <si>
    <t>Karel Samyn</t>
  </si>
  <si>
    <t>Quantity: 5 Plants</t>
  </si>
  <si>
    <t>https://www.artsobservasjoner.no/Sighting/12778805</t>
  </si>
  <si>
    <t>POINT (265972 6654004)</t>
  </si>
  <si>
    <t>urn:uuid:96bfdfac-eb6a-419f-9883-2e1c4243ef00</t>
  </si>
  <si>
    <t>1010_12778805</t>
  </si>
  <si>
    <t>KMN</t>
  </si>
  <si>
    <t>Ex</t>
  </si>
  <si>
    <t>Geo</t>
  </si>
  <si>
    <t>Tøyen, \ forvillet i Botanisk hage</t>
  </si>
  <si>
    <t>Haakon Damsgaard</t>
  </si>
  <si>
    <t>KMN_67980</t>
  </si>
  <si>
    <t>32VPM987432,PM991439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</si>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</sst>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1" fontId="0" fillId="6" borderId="0" xfId="0" applyNumberFormat="1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5E7B6-472A-4484-ADDF-337F1FC8C42E}">
  <dimension ref="A1:BT47"/>
  <sheetViews>
    <sheetView tabSelected="1" workbookViewId="0">
      <selection activeCell="P18" sqref="P18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7.6640625" bestFit="1" customWidth="1"/>
    <col min="8" max="8" width="9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6.44140625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45.2187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12" t="s">
        <v>346</v>
      </c>
      <c r="B1" s="12" t="s">
        <v>347</v>
      </c>
      <c r="C1" s="12" t="s">
        <v>348</v>
      </c>
      <c r="D1" s="12" t="s">
        <v>349</v>
      </c>
      <c r="E1" s="12" t="s">
        <v>350</v>
      </c>
      <c r="F1" s="12" t="s">
        <v>351</v>
      </c>
      <c r="G1" s="12" t="s">
        <v>352</v>
      </c>
      <c r="H1" s="13" t="s">
        <v>353</v>
      </c>
      <c r="I1" s="12" t="s">
        <v>354</v>
      </c>
      <c r="J1" s="12" t="s">
        <v>355</v>
      </c>
      <c r="K1" s="12" t="s">
        <v>356</v>
      </c>
      <c r="L1" s="12" t="s">
        <v>357</v>
      </c>
      <c r="M1" s="12" t="s">
        <v>358</v>
      </c>
      <c r="N1" s="12" t="s">
        <v>359</v>
      </c>
      <c r="O1" s="14" t="s">
        <v>360</v>
      </c>
      <c r="P1" s="15" t="s">
        <v>361</v>
      </c>
      <c r="Q1" s="16" t="s">
        <v>362</v>
      </c>
      <c r="R1" s="16" t="s">
        <v>363</v>
      </c>
      <c r="S1" s="16" t="s">
        <v>364</v>
      </c>
      <c r="T1" s="17" t="s">
        <v>365</v>
      </c>
      <c r="U1" s="12" t="s">
        <v>366</v>
      </c>
      <c r="V1" s="12" t="s">
        <v>367</v>
      </c>
      <c r="W1" s="12" t="s">
        <v>368</v>
      </c>
      <c r="X1" s="4" t="s">
        <v>369</v>
      </c>
      <c r="Y1" s="4" t="s">
        <v>370</v>
      </c>
      <c r="Z1" s="12" t="s">
        <v>371</v>
      </c>
      <c r="AA1" s="12" t="s">
        <v>372</v>
      </c>
      <c r="AB1" s="12" t="s">
        <v>373</v>
      </c>
      <c r="AC1" s="12" t="s">
        <v>374</v>
      </c>
      <c r="AD1" s="12" t="s">
        <v>375</v>
      </c>
      <c r="AE1" s="12" t="s">
        <v>376</v>
      </c>
      <c r="AF1" s="12" t="s">
        <v>377</v>
      </c>
      <c r="AG1" s="12" t="s">
        <v>378</v>
      </c>
      <c r="AH1" s="17" t="s">
        <v>379</v>
      </c>
      <c r="AI1" s="17" t="s">
        <v>380</v>
      </c>
      <c r="AJ1" s="17" t="s">
        <v>381</v>
      </c>
      <c r="AK1" s="17" t="s">
        <v>382</v>
      </c>
      <c r="AL1" s="12" t="s">
        <v>383</v>
      </c>
      <c r="AM1" s="18" t="s">
        <v>384</v>
      </c>
      <c r="AN1" s="19" t="s">
        <v>385</v>
      </c>
      <c r="AO1" s="12" t="s">
        <v>386</v>
      </c>
      <c r="AP1" s="20" t="s">
        <v>387</v>
      </c>
      <c r="AQ1" s="12" t="s">
        <v>358</v>
      </c>
      <c r="AR1" s="12" t="s">
        <v>388</v>
      </c>
      <c r="AS1" s="12" t="s">
        <v>389</v>
      </c>
      <c r="AT1" s="12" t="s">
        <v>390</v>
      </c>
      <c r="AU1" s="12" t="s">
        <v>391</v>
      </c>
      <c r="AV1" s="12" t="s">
        <v>392</v>
      </c>
      <c r="AW1" s="12" t="s">
        <v>393</v>
      </c>
      <c r="AX1" s="12" t="s">
        <v>394</v>
      </c>
      <c r="AY1" s="12" t="s">
        <v>395</v>
      </c>
      <c r="AZ1" s="12" t="s">
        <v>396</v>
      </c>
      <c r="BA1" s="12" t="s">
        <v>397</v>
      </c>
      <c r="BB1" s="21" t="s">
        <v>398</v>
      </c>
      <c r="BC1" s="12" t="s">
        <v>399</v>
      </c>
      <c r="BD1" s="12" t="s">
        <v>364</v>
      </c>
      <c r="BE1" s="12" t="s">
        <v>400</v>
      </c>
      <c r="BF1" s="12" t="s">
        <v>401</v>
      </c>
      <c r="BG1" s="8" t="s">
        <v>402</v>
      </c>
      <c r="BH1" s="12" t="s">
        <v>403</v>
      </c>
      <c r="BI1" s="12" t="s">
        <v>404</v>
      </c>
      <c r="BJ1" s="12" t="s">
        <v>405</v>
      </c>
      <c r="BK1" s="12" t="s">
        <v>406</v>
      </c>
      <c r="BL1" t="s">
        <v>407</v>
      </c>
      <c r="BM1" t="s">
        <v>408</v>
      </c>
      <c r="BN1" t="s">
        <v>409</v>
      </c>
      <c r="BO1" t="s">
        <v>410</v>
      </c>
      <c r="BP1" s="12" t="s">
        <v>411</v>
      </c>
      <c r="BQ1" s="12" t="s">
        <v>412</v>
      </c>
      <c r="BR1" s="12" t="s">
        <v>413</v>
      </c>
      <c r="BS1" s="12" t="s">
        <v>414</v>
      </c>
      <c r="BT1" s="12" t="s">
        <v>346</v>
      </c>
    </row>
    <row r="2" spans="1:72" x14ac:dyDescent="0.3">
      <c r="A2">
        <v>372173</v>
      </c>
      <c r="C2">
        <v>1</v>
      </c>
      <c r="F2" t="s">
        <v>0</v>
      </c>
      <c r="G2" t="s">
        <v>53</v>
      </c>
      <c r="H2" t="s">
        <v>71</v>
      </c>
      <c r="I2" t="s">
        <v>55</v>
      </c>
      <c r="K2">
        <v>1</v>
      </c>
      <c r="L2" t="s">
        <v>3</v>
      </c>
      <c r="M2">
        <v>99579</v>
      </c>
      <c r="N2" t="s">
        <v>4</v>
      </c>
      <c r="T2" t="s">
        <v>5</v>
      </c>
      <c r="U2" s="2">
        <v>1</v>
      </c>
      <c r="V2" t="s">
        <v>6</v>
      </c>
      <c r="W2" t="s">
        <v>7</v>
      </c>
      <c r="X2" s="3" t="s">
        <v>8</v>
      </c>
      <c r="Y2" s="4">
        <v>2</v>
      </c>
      <c r="Z2" s="5">
        <v>214</v>
      </c>
      <c r="AA2" t="s">
        <v>7</v>
      </c>
      <c r="AB2" t="s">
        <v>65</v>
      </c>
      <c r="AC2">
        <v>2014</v>
      </c>
      <c r="AD2">
        <v>4</v>
      </c>
      <c r="AE2">
        <v>11</v>
      </c>
      <c r="AF2" t="s">
        <v>66</v>
      </c>
      <c r="AH2" s="5">
        <v>261836</v>
      </c>
      <c r="AI2" s="5">
        <v>6621971</v>
      </c>
      <c r="AJ2" s="5">
        <v>261000</v>
      </c>
      <c r="AK2" s="5">
        <v>6621000</v>
      </c>
      <c r="AL2">
        <v>1</v>
      </c>
      <c r="AM2" s="5"/>
      <c r="AN2">
        <v>1010</v>
      </c>
      <c r="AP2" s="7" t="s">
        <v>72</v>
      </c>
      <c r="AQ2">
        <v>99579</v>
      </c>
      <c r="AS2" s="6" t="s">
        <v>13</v>
      </c>
      <c r="AT2">
        <v>1</v>
      </c>
      <c r="AU2" t="s">
        <v>14</v>
      </c>
      <c r="AV2" t="s">
        <v>73</v>
      </c>
      <c r="AW2" t="s">
        <v>74</v>
      </c>
      <c r="AX2">
        <v>1010</v>
      </c>
      <c r="AY2" t="s">
        <v>61</v>
      </c>
      <c r="AZ2" t="s">
        <v>62</v>
      </c>
      <c r="BB2" s="7">
        <v>41744.569444444402</v>
      </c>
      <c r="BC2" s="8" t="s">
        <v>19</v>
      </c>
      <c r="BE2">
        <v>6</v>
      </c>
      <c r="BF2">
        <v>243</v>
      </c>
      <c r="BH2" t="s">
        <v>75</v>
      </c>
      <c r="BT2">
        <v>372173</v>
      </c>
    </row>
    <row r="3" spans="1:72" x14ac:dyDescent="0.3">
      <c r="A3">
        <v>372433</v>
      </c>
      <c r="C3">
        <v>1</v>
      </c>
      <c r="F3" t="s">
        <v>0</v>
      </c>
      <c r="G3" t="s">
        <v>53</v>
      </c>
      <c r="H3" t="s">
        <v>76</v>
      </c>
      <c r="I3" s="1" t="str">
        <f>HYPERLINK(AP3,"Foto")</f>
        <v>Foto</v>
      </c>
      <c r="K3">
        <v>1</v>
      </c>
      <c r="L3" t="s">
        <v>3</v>
      </c>
      <c r="M3">
        <v>99579</v>
      </c>
      <c r="N3" t="s">
        <v>4</v>
      </c>
      <c r="T3" t="s">
        <v>5</v>
      </c>
      <c r="U3" s="2">
        <v>1</v>
      </c>
      <c r="V3" t="s">
        <v>6</v>
      </c>
      <c r="W3" t="s">
        <v>7</v>
      </c>
      <c r="X3" s="3" t="s">
        <v>8</v>
      </c>
      <c r="Y3" s="4">
        <v>2</v>
      </c>
      <c r="Z3" s="5">
        <v>214</v>
      </c>
      <c r="AA3" t="s">
        <v>7</v>
      </c>
      <c r="AB3" t="s">
        <v>77</v>
      </c>
      <c r="AC3">
        <v>2014</v>
      </c>
      <c r="AD3">
        <v>4</v>
      </c>
      <c r="AE3">
        <v>21</v>
      </c>
      <c r="AF3" t="s">
        <v>78</v>
      </c>
      <c r="AH3" s="5">
        <v>261887</v>
      </c>
      <c r="AI3" s="5">
        <v>6621959</v>
      </c>
      <c r="AJ3" s="5">
        <v>261000</v>
      </c>
      <c r="AK3" s="5">
        <v>6621000</v>
      </c>
      <c r="AL3">
        <v>5</v>
      </c>
      <c r="AM3" s="5"/>
      <c r="AN3">
        <v>1010</v>
      </c>
      <c r="AP3" s="7" t="s">
        <v>79</v>
      </c>
      <c r="AQ3">
        <v>99579</v>
      </c>
      <c r="AS3" s="6" t="s">
        <v>13</v>
      </c>
      <c r="AT3">
        <v>1</v>
      </c>
      <c r="AU3" t="s">
        <v>14</v>
      </c>
      <c r="AV3" t="s">
        <v>80</v>
      </c>
      <c r="AW3" t="s">
        <v>81</v>
      </c>
      <c r="AX3">
        <v>1010</v>
      </c>
      <c r="AY3" t="s">
        <v>61</v>
      </c>
      <c r="AZ3" t="s">
        <v>62</v>
      </c>
      <c r="BA3">
        <v>1</v>
      </c>
      <c r="BB3" s="7">
        <v>43709.902777777803</v>
      </c>
      <c r="BC3" s="8" t="s">
        <v>19</v>
      </c>
      <c r="BE3">
        <v>6</v>
      </c>
      <c r="BF3">
        <v>1340</v>
      </c>
      <c r="BH3" t="s">
        <v>82</v>
      </c>
      <c r="BT3">
        <v>372433</v>
      </c>
    </row>
    <row r="4" spans="1:72" x14ac:dyDescent="0.3">
      <c r="A4">
        <v>372554</v>
      </c>
      <c r="C4">
        <v>1</v>
      </c>
      <c r="F4" t="s">
        <v>0</v>
      </c>
      <c r="G4" t="s">
        <v>53</v>
      </c>
      <c r="H4" t="s">
        <v>89</v>
      </c>
      <c r="I4" t="s">
        <v>55</v>
      </c>
      <c r="K4">
        <v>1</v>
      </c>
      <c r="L4" t="s">
        <v>3</v>
      </c>
      <c r="M4">
        <v>99579</v>
      </c>
      <c r="N4" t="s">
        <v>4</v>
      </c>
      <c r="T4" t="s">
        <v>5</v>
      </c>
      <c r="U4" s="2">
        <v>1</v>
      </c>
      <c r="V4" t="s">
        <v>6</v>
      </c>
      <c r="W4" t="s">
        <v>7</v>
      </c>
      <c r="X4" s="3" t="s">
        <v>8</v>
      </c>
      <c r="Y4" s="4">
        <v>2</v>
      </c>
      <c r="Z4" s="5">
        <v>214</v>
      </c>
      <c r="AA4" t="s">
        <v>7</v>
      </c>
      <c r="AB4" t="s">
        <v>90</v>
      </c>
      <c r="AC4">
        <v>2017</v>
      </c>
      <c r="AD4">
        <v>4</v>
      </c>
      <c r="AE4">
        <v>25</v>
      </c>
      <c r="AF4" t="s">
        <v>34</v>
      </c>
      <c r="AH4">
        <v>261903</v>
      </c>
      <c r="AI4">
        <v>6621948</v>
      </c>
      <c r="AJ4" s="5">
        <v>261000</v>
      </c>
      <c r="AK4" s="5">
        <v>6621000</v>
      </c>
      <c r="AL4">
        <v>20</v>
      </c>
      <c r="AN4">
        <v>1010</v>
      </c>
      <c r="AP4" s="7" t="s">
        <v>91</v>
      </c>
      <c r="AQ4">
        <v>99579</v>
      </c>
      <c r="AS4" s="6" t="s">
        <v>13</v>
      </c>
      <c r="AT4">
        <v>1</v>
      </c>
      <c r="AU4" t="s">
        <v>14</v>
      </c>
      <c r="AV4" t="s">
        <v>92</v>
      </c>
      <c r="AW4" t="s">
        <v>93</v>
      </c>
      <c r="AX4">
        <v>1010</v>
      </c>
      <c r="AY4" t="s">
        <v>61</v>
      </c>
      <c r="AZ4" t="s">
        <v>62</v>
      </c>
      <c r="BB4" s="7">
        <v>43710.333333333299</v>
      </c>
      <c r="BC4" s="8" t="s">
        <v>19</v>
      </c>
      <c r="BE4">
        <v>6</v>
      </c>
      <c r="BF4">
        <v>119533</v>
      </c>
      <c r="BH4" t="s">
        <v>94</v>
      </c>
      <c r="BT4">
        <v>372554</v>
      </c>
    </row>
    <row r="5" spans="1:72" x14ac:dyDescent="0.3">
      <c r="A5">
        <v>372740</v>
      </c>
      <c r="C5">
        <v>1</v>
      </c>
      <c r="F5" t="s">
        <v>0</v>
      </c>
      <c r="G5" t="s">
        <v>53</v>
      </c>
      <c r="H5" t="s">
        <v>95</v>
      </c>
      <c r="I5" t="s">
        <v>55</v>
      </c>
      <c r="K5">
        <v>1</v>
      </c>
      <c r="L5" t="s">
        <v>3</v>
      </c>
      <c r="M5">
        <v>99579</v>
      </c>
      <c r="N5" t="s">
        <v>4</v>
      </c>
      <c r="T5" t="s">
        <v>5</v>
      </c>
      <c r="U5" s="2">
        <v>1</v>
      </c>
      <c r="V5" t="s">
        <v>6</v>
      </c>
      <c r="W5" t="s">
        <v>7</v>
      </c>
      <c r="X5" s="3" t="s">
        <v>8</v>
      </c>
      <c r="Y5" s="4">
        <v>2</v>
      </c>
      <c r="Z5" s="5">
        <v>214</v>
      </c>
      <c r="AA5" t="s">
        <v>7</v>
      </c>
      <c r="AB5" t="s">
        <v>96</v>
      </c>
      <c r="AC5">
        <v>2019</v>
      </c>
      <c r="AD5">
        <v>5</v>
      </c>
      <c r="AE5">
        <v>7</v>
      </c>
      <c r="AF5" t="s">
        <v>97</v>
      </c>
      <c r="AH5">
        <v>261936</v>
      </c>
      <c r="AI5">
        <v>6621862</v>
      </c>
      <c r="AJ5" s="5">
        <v>261000</v>
      </c>
      <c r="AK5" s="5">
        <v>6621000</v>
      </c>
      <c r="AL5">
        <v>300</v>
      </c>
      <c r="AN5">
        <v>1010</v>
      </c>
      <c r="AP5" s="7" t="s">
        <v>98</v>
      </c>
      <c r="AQ5">
        <v>99579</v>
      </c>
      <c r="AS5" s="6" t="s">
        <v>13</v>
      </c>
      <c r="AT5">
        <v>1</v>
      </c>
      <c r="AU5" t="s">
        <v>14</v>
      </c>
      <c r="AV5" t="s">
        <v>99</v>
      </c>
      <c r="AW5" t="s">
        <v>100</v>
      </c>
      <c r="AX5">
        <v>1010</v>
      </c>
      <c r="AY5" t="s">
        <v>61</v>
      </c>
      <c r="AZ5" t="s">
        <v>62</v>
      </c>
      <c r="BB5" s="7">
        <v>43713.546527777798</v>
      </c>
      <c r="BC5" s="8" t="s">
        <v>19</v>
      </c>
      <c r="BE5">
        <v>6</v>
      </c>
      <c r="BF5">
        <v>197314</v>
      </c>
      <c r="BH5" t="s">
        <v>101</v>
      </c>
      <c r="BT5">
        <v>372740</v>
      </c>
    </row>
    <row r="6" spans="1:72" x14ac:dyDescent="0.3">
      <c r="A6">
        <v>372292</v>
      </c>
      <c r="C6">
        <v>1</v>
      </c>
      <c r="F6" t="s">
        <v>0</v>
      </c>
      <c r="G6" t="s">
        <v>53</v>
      </c>
      <c r="H6" t="s">
        <v>102</v>
      </c>
      <c r="I6" s="1" t="str">
        <f>HYPERLINK(AP6,"Foto")</f>
        <v>Foto</v>
      </c>
      <c r="K6">
        <v>1</v>
      </c>
      <c r="L6" t="s">
        <v>3</v>
      </c>
      <c r="M6">
        <v>99579</v>
      </c>
      <c r="N6" t="s">
        <v>4</v>
      </c>
      <c r="T6" t="s">
        <v>5</v>
      </c>
      <c r="U6" s="2">
        <v>1</v>
      </c>
      <c r="V6" t="s">
        <v>6</v>
      </c>
      <c r="W6" t="s">
        <v>7</v>
      </c>
      <c r="X6" s="3" t="s">
        <v>8</v>
      </c>
      <c r="Y6" s="4">
        <v>2</v>
      </c>
      <c r="Z6" s="5">
        <v>214</v>
      </c>
      <c r="AA6" t="s">
        <v>7</v>
      </c>
      <c r="AB6" t="s">
        <v>103</v>
      </c>
      <c r="AC6">
        <v>2020</v>
      </c>
      <c r="AD6">
        <v>4</v>
      </c>
      <c r="AE6">
        <v>14</v>
      </c>
      <c r="AF6" t="s">
        <v>34</v>
      </c>
      <c r="AH6">
        <v>261857</v>
      </c>
      <c r="AI6">
        <v>6621950</v>
      </c>
      <c r="AJ6" s="5">
        <v>261000</v>
      </c>
      <c r="AK6" s="5">
        <v>6621000</v>
      </c>
      <c r="AL6">
        <v>20</v>
      </c>
      <c r="AN6">
        <v>1010</v>
      </c>
      <c r="AP6" s="7" t="s">
        <v>104</v>
      </c>
      <c r="AQ6">
        <v>99579</v>
      </c>
      <c r="AS6" s="6" t="s">
        <v>13</v>
      </c>
      <c r="AT6">
        <v>1</v>
      </c>
      <c r="AU6" t="s">
        <v>14</v>
      </c>
      <c r="AV6" t="s">
        <v>105</v>
      </c>
      <c r="AW6" t="s">
        <v>106</v>
      </c>
      <c r="AX6">
        <v>1010</v>
      </c>
      <c r="AY6" t="s">
        <v>61</v>
      </c>
      <c r="AZ6" t="s">
        <v>62</v>
      </c>
      <c r="BA6">
        <v>1</v>
      </c>
      <c r="BB6" s="7">
        <v>43935.695833333302</v>
      </c>
      <c r="BC6" s="8" t="s">
        <v>19</v>
      </c>
      <c r="BE6">
        <v>6</v>
      </c>
      <c r="BF6">
        <v>233476</v>
      </c>
      <c r="BH6" t="s">
        <v>107</v>
      </c>
      <c r="BT6">
        <v>372292</v>
      </c>
    </row>
    <row r="7" spans="1:72" x14ac:dyDescent="0.3">
      <c r="A7">
        <v>372164</v>
      </c>
      <c r="C7">
        <v>1</v>
      </c>
      <c r="F7" t="s">
        <v>0</v>
      </c>
      <c r="G7" t="s">
        <v>53</v>
      </c>
      <c r="H7" t="s">
        <v>108</v>
      </c>
      <c r="I7" s="1" t="str">
        <f>HYPERLINK(AP7,"Foto")</f>
        <v>Foto</v>
      </c>
      <c r="K7">
        <v>1</v>
      </c>
      <c r="L7" t="s">
        <v>3</v>
      </c>
      <c r="M7">
        <v>99579</v>
      </c>
      <c r="N7" t="s">
        <v>4</v>
      </c>
      <c r="T7" t="s">
        <v>5</v>
      </c>
      <c r="U7" s="2">
        <v>1</v>
      </c>
      <c r="V7" t="s">
        <v>6</v>
      </c>
      <c r="W7" t="s">
        <v>7</v>
      </c>
      <c r="X7" s="3" t="s">
        <v>8</v>
      </c>
      <c r="Y7" s="4">
        <v>2</v>
      </c>
      <c r="Z7" s="5">
        <v>214</v>
      </c>
      <c r="AA7" t="s">
        <v>7</v>
      </c>
      <c r="AB7" t="s">
        <v>109</v>
      </c>
      <c r="AC7">
        <v>2020</v>
      </c>
      <c r="AD7">
        <v>4</v>
      </c>
      <c r="AE7">
        <v>15</v>
      </c>
      <c r="AF7" t="s">
        <v>110</v>
      </c>
      <c r="AG7" t="s">
        <v>111</v>
      </c>
      <c r="AH7">
        <v>261835</v>
      </c>
      <c r="AI7">
        <v>6621970</v>
      </c>
      <c r="AJ7" s="5">
        <v>261000</v>
      </c>
      <c r="AK7" s="5">
        <v>6621000</v>
      </c>
      <c r="AL7">
        <v>25</v>
      </c>
      <c r="AN7">
        <v>1010</v>
      </c>
      <c r="AP7" s="7" t="s">
        <v>112</v>
      </c>
      <c r="AQ7">
        <v>99579</v>
      </c>
      <c r="AS7" s="6" t="s">
        <v>13</v>
      </c>
      <c r="AT7">
        <v>1</v>
      </c>
      <c r="AU7" t="s">
        <v>14</v>
      </c>
      <c r="AV7" t="s">
        <v>113</v>
      </c>
      <c r="AW7" t="s">
        <v>114</v>
      </c>
      <c r="AX7">
        <v>1010</v>
      </c>
      <c r="AY7" t="s">
        <v>61</v>
      </c>
      <c r="AZ7" t="s">
        <v>62</v>
      </c>
      <c r="BA7">
        <v>1</v>
      </c>
      <c r="BB7" s="7">
        <v>43960.976192129601</v>
      </c>
      <c r="BC7" s="8" t="s">
        <v>19</v>
      </c>
      <c r="BE7">
        <v>6</v>
      </c>
      <c r="BF7">
        <v>235287</v>
      </c>
      <c r="BH7" t="s">
        <v>115</v>
      </c>
      <c r="BT7">
        <v>372164</v>
      </c>
    </row>
    <row r="8" spans="1:72" x14ac:dyDescent="0.3">
      <c r="A8">
        <v>372413</v>
      </c>
      <c r="C8">
        <v>1</v>
      </c>
      <c r="F8" t="s">
        <v>0</v>
      </c>
      <c r="G8" t="s">
        <v>53</v>
      </c>
      <c r="H8" t="s">
        <v>116</v>
      </c>
      <c r="I8" s="1" t="str">
        <f>HYPERLINK(AP8,"Foto")</f>
        <v>Foto</v>
      </c>
      <c r="K8">
        <v>1</v>
      </c>
      <c r="L8" t="s">
        <v>3</v>
      </c>
      <c r="M8">
        <v>99579</v>
      </c>
      <c r="N8" t="s">
        <v>4</v>
      </c>
      <c r="T8" t="s">
        <v>5</v>
      </c>
      <c r="U8" s="2">
        <v>1</v>
      </c>
      <c r="V8" t="s">
        <v>6</v>
      </c>
      <c r="W8" t="s">
        <v>7</v>
      </c>
      <c r="X8" s="3" t="s">
        <v>8</v>
      </c>
      <c r="Y8" s="4">
        <v>2</v>
      </c>
      <c r="Z8" s="5">
        <v>214</v>
      </c>
      <c r="AA8" t="s">
        <v>7</v>
      </c>
      <c r="AB8" t="s">
        <v>117</v>
      </c>
      <c r="AC8">
        <v>2020</v>
      </c>
      <c r="AD8">
        <v>4</v>
      </c>
      <c r="AE8">
        <v>25</v>
      </c>
      <c r="AF8" t="s">
        <v>66</v>
      </c>
      <c r="AH8">
        <v>261883</v>
      </c>
      <c r="AI8">
        <v>6621947</v>
      </c>
      <c r="AJ8" s="5">
        <v>261000</v>
      </c>
      <c r="AK8" s="5">
        <v>6621000</v>
      </c>
      <c r="AL8">
        <v>10</v>
      </c>
      <c r="AN8">
        <v>1010</v>
      </c>
      <c r="AP8" s="7" t="s">
        <v>118</v>
      </c>
      <c r="AQ8">
        <v>99579</v>
      </c>
      <c r="AS8" s="6" t="s">
        <v>13</v>
      </c>
      <c r="AT8">
        <v>1</v>
      </c>
      <c r="AU8" t="s">
        <v>14</v>
      </c>
      <c r="AV8" t="s">
        <v>119</v>
      </c>
      <c r="AW8" t="s">
        <v>120</v>
      </c>
      <c r="AX8">
        <v>1010</v>
      </c>
      <c r="AY8" t="s">
        <v>61</v>
      </c>
      <c r="AZ8" t="s">
        <v>62</v>
      </c>
      <c r="BA8">
        <v>1</v>
      </c>
      <c r="BB8" s="7">
        <v>43947.325439814798</v>
      </c>
      <c r="BC8" s="8" t="s">
        <v>19</v>
      </c>
      <c r="BE8">
        <v>6</v>
      </c>
      <c r="BF8">
        <v>234178</v>
      </c>
      <c r="BH8" t="s">
        <v>121</v>
      </c>
      <c r="BT8">
        <v>372413</v>
      </c>
    </row>
    <row r="9" spans="1:72" x14ac:dyDescent="0.3">
      <c r="A9">
        <v>372496</v>
      </c>
      <c r="C9">
        <v>1</v>
      </c>
      <c r="F9" t="s">
        <v>0</v>
      </c>
      <c r="G9" t="s">
        <v>53</v>
      </c>
      <c r="H9" t="s">
        <v>122</v>
      </c>
      <c r="I9" t="s">
        <v>55</v>
      </c>
      <c r="K9">
        <v>1</v>
      </c>
      <c r="L9" t="s">
        <v>3</v>
      </c>
      <c r="M9">
        <v>99579</v>
      </c>
      <c r="N9" t="s">
        <v>4</v>
      </c>
      <c r="T9" t="s">
        <v>5</v>
      </c>
      <c r="U9" s="2">
        <v>1</v>
      </c>
      <c r="V9" t="s">
        <v>6</v>
      </c>
      <c r="W9" t="s">
        <v>7</v>
      </c>
      <c r="X9" s="3" t="s">
        <v>8</v>
      </c>
      <c r="Y9" s="4">
        <v>2</v>
      </c>
      <c r="Z9" s="5">
        <v>214</v>
      </c>
      <c r="AA9" t="s">
        <v>7</v>
      </c>
      <c r="AB9" t="s">
        <v>117</v>
      </c>
      <c r="AC9">
        <v>2020</v>
      </c>
      <c r="AD9">
        <v>4</v>
      </c>
      <c r="AE9">
        <v>25</v>
      </c>
      <c r="AF9" t="s">
        <v>66</v>
      </c>
      <c r="AH9">
        <v>261893</v>
      </c>
      <c r="AI9">
        <v>6621947</v>
      </c>
      <c r="AJ9" s="5">
        <v>261000</v>
      </c>
      <c r="AK9" s="5">
        <v>6621000</v>
      </c>
      <c r="AL9">
        <v>10</v>
      </c>
      <c r="AN9">
        <v>1010</v>
      </c>
      <c r="AP9" s="7" t="s">
        <v>123</v>
      </c>
      <c r="AQ9">
        <v>99579</v>
      </c>
      <c r="AS9" s="6" t="s">
        <v>13</v>
      </c>
      <c r="AT9">
        <v>1</v>
      </c>
      <c r="AU9" t="s">
        <v>14</v>
      </c>
      <c r="AV9" t="s">
        <v>124</v>
      </c>
      <c r="AW9" t="s">
        <v>125</v>
      </c>
      <c r="AX9">
        <v>1010</v>
      </c>
      <c r="AY9" t="s">
        <v>61</v>
      </c>
      <c r="AZ9" t="s">
        <v>62</v>
      </c>
      <c r="BB9" s="7">
        <v>43946.798738425903</v>
      </c>
      <c r="BC9" s="8" t="s">
        <v>19</v>
      </c>
      <c r="BE9">
        <v>6</v>
      </c>
      <c r="BF9">
        <v>234179</v>
      </c>
      <c r="BH9" t="s">
        <v>126</v>
      </c>
      <c r="BT9">
        <v>372496</v>
      </c>
    </row>
    <row r="10" spans="1:72" x14ac:dyDescent="0.3">
      <c r="A10">
        <v>384214</v>
      </c>
      <c r="C10">
        <v>1</v>
      </c>
      <c r="F10" t="s">
        <v>0</v>
      </c>
      <c r="G10" t="s">
        <v>1</v>
      </c>
      <c r="H10" t="s">
        <v>268</v>
      </c>
      <c r="I10" t="s">
        <v>24</v>
      </c>
      <c r="K10">
        <v>1</v>
      </c>
      <c r="L10" t="s">
        <v>3</v>
      </c>
      <c r="M10">
        <v>99579</v>
      </c>
      <c r="N10" t="s">
        <v>4</v>
      </c>
      <c r="T10" t="s">
        <v>225</v>
      </c>
      <c r="U10" s="2">
        <v>1</v>
      </c>
      <c r="V10" t="s">
        <v>138</v>
      </c>
      <c r="W10" t="s">
        <v>138</v>
      </c>
      <c r="X10" s="3" t="s">
        <v>8</v>
      </c>
      <c r="Y10" s="4">
        <v>2</v>
      </c>
      <c r="Z10" s="5">
        <v>301</v>
      </c>
      <c r="AA10" s="5" t="s">
        <v>138</v>
      </c>
      <c r="AB10" t="s">
        <v>269</v>
      </c>
      <c r="AC10">
        <v>2015</v>
      </c>
      <c r="AD10">
        <v>5</v>
      </c>
      <c r="AE10">
        <v>1</v>
      </c>
      <c r="AF10" t="s">
        <v>203</v>
      </c>
      <c r="AG10" t="s">
        <v>203</v>
      </c>
      <c r="AH10">
        <v>263700</v>
      </c>
      <c r="AI10">
        <v>6649907</v>
      </c>
      <c r="AJ10" s="5">
        <v>263000</v>
      </c>
      <c r="AK10" s="5">
        <v>6649000</v>
      </c>
      <c r="AL10">
        <v>1</v>
      </c>
      <c r="AN10">
        <v>8</v>
      </c>
      <c r="AO10" t="s">
        <v>35</v>
      </c>
      <c r="AQ10">
        <v>99579</v>
      </c>
      <c r="AS10" s="6" t="s">
        <v>13</v>
      </c>
      <c r="AT10">
        <v>1</v>
      </c>
      <c r="AU10" t="s">
        <v>14</v>
      </c>
      <c r="AV10" t="s">
        <v>270</v>
      </c>
      <c r="AW10" t="s">
        <v>271</v>
      </c>
      <c r="AX10">
        <v>8</v>
      </c>
      <c r="AY10" t="s">
        <v>17</v>
      </c>
      <c r="AZ10" t="s">
        <v>18</v>
      </c>
      <c r="BB10" s="7">
        <v>43027</v>
      </c>
      <c r="BC10" s="8" t="s">
        <v>19</v>
      </c>
      <c r="BE10">
        <v>3</v>
      </c>
      <c r="BF10">
        <v>446880</v>
      </c>
      <c r="BH10" t="s">
        <v>272</v>
      </c>
      <c r="BJ10" t="s">
        <v>273</v>
      </c>
      <c r="BT10">
        <v>384214</v>
      </c>
    </row>
    <row r="11" spans="1:72" x14ac:dyDescent="0.3">
      <c r="A11">
        <v>370538</v>
      </c>
      <c r="B11">
        <v>280326</v>
      </c>
      <c r="F11" t="s">
        <v>0</v>
      </c>
      <c r="G11" t="s">
        <v>1</v>
      </c>
      <c r="H11" t="s">
        <v>2</v>
      </c>
      <c r="I11" s="1" t="str">
        <f>HYPERLINK(AP11,"Hb")</f>
        <v>Hb</v>
      </c>
      <c r="K11">
        <v>1</v>
      </c>
      <c r="L11" t="s">
        <v>3</v>
      </c>
      <c r="M11">
        <v>99579</v>
      </c>
      <c r="N11" t="s">
        <v>4</v>
      </c>
      <c r="T11" t="s">
        <v>5</v>
      </c>
      <c r="U11" s="2">
        <v>1</v>
      </c>
      <c r="V11" t="s">
        <v>6</v>
      </c>
      <c r="W11" t="s">
        <v>7</v>
      </c>
      <c r="X11" s="3" t="s">
        <v>8</v>
      </c>
      <c r="Y11" s="4">
        <v>2</v>
      </c>
      <c r="Z11" s="5">
        <v>214</v>
      </c>
      <c r="AA11" t="s">
        <v>7</v>
      </c>
      <c r="AB11" t="s">
        <v>9</v>
      </c>
      <c r="AC11">
        <v>1980</v>
      </c>
      <c r="AD11">
        <v>5</v>
      </c>
      <c r="AE11">
        <v>10</v>
      </c>
      <c r="AF11" t="s">
        <v>10</v>
      </c>
      <c r="AG11" t="s">
        <v>10</v>
      </c>
      <c r="AH11">
        <v>261576</v>
      </c>
      <c r="AI11">
        <v>6621779</v>
      </c>
      <c r="AJ11" s="5">
        <v>261000</v>
      </c>
      <c r="AK11" s="5">
        <v>6621000</v>
      </c>
      <c r="AL11">
        <v>707</v>
      </c>
      <c r="AN11">
        <v>8</v>
      </c>
      <c r="AO11" t="s">
        <v>11</v>
      </c>
      <c r="AP11" t="s">
        <v>12</v>
      </c>
      <c r="AQ11">
        <v>99579</v>
      </c>
      <c r="AS11" s="6" t="s">
        <v>13</v>
      </c>
      <c r="AT11">
        <v>1</v>
      </c>
      <c r="AU11" t="s">
        <v>14</v>
      </c>
      <c r="AV11" t="s">
        <v>15</v>
      </c>
      <c r="AW11" t="s">
        <v>16</v>
      </c>
      <c r="AX11">
        <v>8</v>
      </c>
      <c r="AY11" t="s">
        <v>17</v>
      </c>
      <c r="AZ11" t="s">
        <v>18</v>
      </c>
      <c r="BA11">
        <v>1</v>
      </c>
      <c r="BB11" s="7">
        <v>38465</v>
      </c>
      <c r="BC11" s="8" t="s">
        <v>19</v>
      </c>
      <c r="BE11">
        <v>3</v>
      </c>
      <c r="BF11">
        <v>453178</v>
      </c>
      <c r="BG11">
        <v>86574</v>
      </c>
      <c r="BH11" t="s">
        <v>20</v>
      </c>
      <c r="BJ11" t="s">
        <v>21</v>
      </c>
      <c r="BT11">
        <v>370538</v>
      </c>
    </row>
    <row r="12" spans="1:72" x14ac:dyDescent="0.3">
      <c r="A12">
        <v>372874</v>
      </c>
      <c r="B12">
        <v>263802</v>
      </c>
      <c r="F12" t="s">
        <v>0</v>
      </c>
      <c r="G12" t="s">
        <v>22</v>
      </c>
      <c r="H12" t="s">
        <v>23</v>
      </c>
      <c r="I12" t="s">
        <v>24</v>
      </c>
      <c r="K12">
        <v>1</v>
      </c>
      <c r="L12" t="s">
        <v>3</v>
      </c>
      <c r="M12">
        <v>99579</v>
      </c>
      <c r="N12" t="s">
        <v>4</v>
      </c>
      <c r="T12" t="s">
        <v>5</v>
      </c>
      <c r="U12" s="2">
        <v>1</v>
      </c>
      <c r="V12" t="s">
        <v>6</v>
      </c>
      <c r="W12" t="s">
        <v>7</v>
      </c>
      <c r="X12" s="3" t="s">
        <v>8</v>
      </c>
      <c r="Y12" s="4">
        <v>2</v>
      </c>
      <c r="Z12" s="5">
        <v>214</v>
      </c>
      <c r="AA12" t="s">
        <v>7</v>
      </c>
      <c r="AB12" t="s">
        <v>25</v>
      </c>
      <c r="AC12">
        <v>1987</v>
      </c>
      <c r="AD12">
        <v>5</v>
      </c>
      <c r="AE12">
        <v>19</v>
      </c>
      <c r="AF12" t="s">
        <v>26</v>
      </c>
      <c r="AH12">
        <v>261957</v>
      </c>
      <c r="AI12">
        <v>6621892</v>
      </c>
      <c r="AJ12" s="5">
        <v>261000</v>
      </c>
      <c r="AK12" s="5">
        <v>6621000</v>
      </c>
      <c r="AL12">
        <v>71</v>
      </c>
      <c r="AN12">
        <v>68</v>
      </c>
      <c r="AQ12">
        <v>99579</v>
      </c>
      <c r="AS12" s="6" t="s">
        <v>13</v>
      </c>
      <c r="AT12">
        <v>1</v>
      </c>
      <c r="AU12" t="s">
        <v>14</v>
      </c>
      <c r="AV12" t="s">
        <v>27</v>
      </c>
      <c r="AW12" t="s">
        <v>28</v>
      </c>
      <c r="AX12">
        <v>68</v>
      </c>
      <c r="AY12" t="s">
        <v>29</v>
      </c>
      <c r="AZ12" t="s">
        <v>18</v>
      </c>
      <c r="BB12" s="7">
        <v>41942</v>
      </c>
      <c r="BC12" s="8" t="s">
        <v>19</v>
      </c>
      <c r="BE12">
        <v>4</v>
      </c>
      <c r="BF12">
        <v>435335</v>
      </c>
      <c r="BG12">
        <v>86575</v>
      </c>
      <c r="BH12" t="s">
        <v>30</v>
      </c>
      <c r="BJ12" t="s">
        <v>31</v>
      </c>
      <c r="BK12">
        <v>1</v>
      </c>
      <c r="BT12">
        <v>372874</v>
      </c>
    </row>
    <row r="13" spans="1:72" x14ac:dyDescent="0.3">
      <c r="A13">
        <v>372865</v>
      </c>
      <c r="B13">
        <v>333005</v>
      </c>
      <c r="F13" t="s">
        <v>0</v>
      </c>
      <c r="G13" t="s">
        <v>1</v>
      </c>
      <c r="H13" t="s">
        <v>32</v>
      </c>
      <c r="I13" s="1" t="str">
        <f>HYPERLINK(AP13,"Hb")</f>
        <v>Hb</v>
      </c>
      <c r="K13">
        <v>1</v>
      </c>
      <c r="L13" t="s">
        <v>3</v>
      </c>
      <c r="M13">
        <v>99579</v>
      </c>
      <c r="N13" t="s">
        <v>4</v>
      </c>
      <c r="T13" t="s">
        <v>5</v>
      </c>
      <c r="U13" s="2">
        <v>1</v>
      </c>
      <c r="V13" t="s">
        <v>6</v>
      </c>
      <c r="W13" t="s">
        <v>7</v>
      </c>
      <c r="X13" s="3" t="s">
        <v>8</v>
      </c>
      <c r="Y13" s="4">
        <v>2</v>
      </c>
      <c r="Z13" s="5">
        <v>214</v>
      </c>
      <c r="AA13" t="s">
        <v>7</v>
      </c>
      <c r="AB13" t="s">
        <v>33</v>
      </c>
      <c r="AC13">
        <v>1987</v>
      </c>
      <c r="AD13">
        <v>5</v>
      </c>
      <c r="AE13">
        <v>19</v>
      </c>
      <c r="AF13" t="s">
        <v>34</v>
      </c>
      <c r="AG13" t="s">
        <v>34</v>
      </c>
      <c r="AH13">
        <v>261955</v>
      </c>
      <c r="AI13">
        <v>6621893</v>
      </c>
      <c r="AJ13" s="5">
        <v>261000</v>
      </c>
      <c r="AK13" s="5">
        <v>6621000</v>
      </c>
      <c r="AL13">
        <v>71</v>
      </c>
      <c r="AN13">
        <v>8</v>
      </c>
      <c r="AO13" t="s">
        <v>35</v>
      </c>
      <c r="AP13" t="s">
        <v>36</v>
      </c>
      <c r="AQ13">
        <v>99579</v>
      </c>
      <c r="AS13" s="6" t="s">
        <v>13</v>
      </c>
      <c r="AT13">
        <v>1</v>
      </c>
      <c r="AU13" t="s">
        <v>14</v>
      </c>
      <c r="AV13" t="s">
        <v>37</v>
      </c>
      <c r="AW13" t="s">
        <v>38</v>
      </c>
      <c r="AX13">
        <v>8</v>
      </c>
      <c r="AY13" t="s">
        <v>17</v>
      </c>
      <c r="AZ13" t="s">
        <v>18</v>
      </c>
      <c r="BA13">
        <v>1</v>
      </c>
      <c r="BB13" s="7">
        <v>33215</v>
      </c>
      <c r="BC13" s="8" t="s">
        <v>19</v>
      </c>
      <c r="BE13">
        <v>3</v>
      </c>
      <c r="BF13">
        <v>503785</v>
      </c>
      <c r="BG13">
        <v>86576</v>
      </c>
      <c r="BH13" t="s">
        <v>39</v>
      </c>
      <c r="BJ13" t="s">
        <v>40</v>
      </c>
      <c r="BT13">
        <v>372865</v>
      </c>
    </row>
    <row r="14" spans="1:72" x14ac:dyDescent="0.3">
      <c r="A14">
        <v>372910</v>
      </c>
      <c r="B14">
        <v>263803</v>
      </c>
      <c r="F14" t="s">
        <v>0</v>
      </c>
      <c r="G14" t="s">
        <v>22</v>
      </c>
      <c r="H14" t="s">
        <v>41</v>
      </c>
      <c r="I14" t="s">
        <v>24</v>
      </c>
      <c r="K14">
        <v>1</v>
      </c>
      <c r="L14" t="s">
        <v>3</v>
      </c>
      <c r="M14">
        <v>99579</v>
      </c>
      <c r="N14" t="s">
        <v>4</v>
      </c>
      <c r="T14" t="s">
        <v>5</v>
      </c>
      <c r="U14" s="2">
        <v>1</v>
      </c>
      <c r="V14" t="s">
        <v>6</v>
      </c>
      <c r="W14" t="s">
        <v>7</v>
      </c>
      <c r="X14" s="3" t="s">
        <v>8</v>
      </c>
      <c r="Y14" s="4">
        <v>2</v>
      </c>
      <c r="Z14" s="5">
        <v>214</v>
      </c>
      <c r="AA14" t="s">
        <v>7</v>
      </c>
      <c r="AB14" t="s">
        <v>42</v>
      </c>
      <c r="AC14">
        <v>1990</v>
      </c>
      <c r="AD14">
        <v>4</v>
      </c>
      <c r="AE14">
        <v>21</v>
      </c>
      <c r="AF14" t="s">
        <v>43</v>
      </c>
      <c r="AH14">
        <v>261966</v>
      </c>
      <c r="AI14">
        <v>6621992</v>
      </c>
      <c r="AJ14" s="5">
        <v>261000</v>
      </c>
      <c r="AK14" s="5">
        <v>6621000</v>
      </c>
      <c r="AL14">
        <v>71</v>
      </c>
      <c r="AN14">
        <v>68</v>
      </c>
      <c r="AQ14">
        <v>99579</v>
      </c>
      <c r="AS14" s="6" t="s">
        <v>13</v>
      </c>
      <c r="AT14">
        <v>1</v>
      </c>
      <c r="AU14" t="s">
        <v>14</v>
      </c>
      <c r="AV14" t="s">
        <v>44</v>
      </c>
      <c r="AW14" t="s">
        <v>45</v>
      </c>
      <c r="AX14">
        <v>68</v>
      </c>
      <c r="AY14" t="s">
        <v>29</v>
      </c>
      <c r="AZ14" t="s">
        <v>18</v>
      </c>
      <c r="BB14" s="7">
        <v>41942</v>
      </c>
      <c r="BC14" s="8" t="s">
        <v>19</v>
      </c>
      <c r="BE14">
        <v>4</v>
      </c>
      <c r="BF14">
        <v>435336</v>
      </c>
      <c r="BG14">
        <v>86577</v>
      </c>
      <c r="BH14" t="s">
        <v>46</v>
      </c>
      <c r="BJ14" t="s">
        <v>47</v>
      </c>
      <c r="BK14">
        <v>1</v>
      </c>
      <c r="BT14">
        <v>372910</v>
      </c>
    </row>
    <row r="15" spans="1:72" x14ac:dyDescent="0.3">
      <c r="A15">
        <v>372911</v>
      </c>
      <c r="B15">
        <v>263804</v>
      </c>
      <c r="F15" t="s">
        <v>0</v>
      </c>
      <c r="G15" t="s">
        <v>22</v>
      </c>
      <c r="H15" t="s">
        <v>48</v>
      </c>
      <c r="I15" t="s">
        <v>24</v>
      </c>
      <c r="K15">
        <v>1</v>
      </c>
      <c r="L15" t="s">
        <v>3</v>
      </c>
      <c r="M15">
        <v>99579</v>
      </c>
      <c r="N15" t="s">
        <v>4</v>
      </c>
      <c r="T15" t="s">
        <v>5</v>
      </c>
      <c r="U15" s="2">
        <v>1</v>
      </c>
      <c r="V15" t="s">
        <v>6</v>
      </c>
      <c r="W15" t="s">
        <v>7</v>
      </c>
      <c r="X15" s="3" t="s">
        <v>8</v>
      </c>
      <c r="Y15" s="4">
        <v>2</v>
      </c>
      <c r="Z15" s="5">
        <v>214</v>
      </c>
      <c r="AA15" t="s">
        <v>7</v>
      </c>
      <c r="AB15" t="s">
        <v>49</v>
      </c>
      <c r="AC15">
        <v>1990</v>
      </c>
      <c r="AD15">
        <v>4</v>
      </c>
      <c r="AE15">
        <v>21</v>
      </c>
      <c r="AF15" t="s">
        <v>43</v>
      </c>
      <c r="AH15">
        <v>261966</v>
      </c>
      <c r="AI15">
        <v>6621992</v>
      </c>
      <c r="AJ15" s="5">
        <v>261000</v>
      </c>
      <c r="AK15" s="5">
        <v>6621000</v>
      </c>
      <c r="AL15">
        <v>71</v>
      </c>
      <c r="AN15">
        <v>68</v>
      </c>
      <c r="AQ15">
        <v>99579</v>
      </c>
      <c r="AS15" s="6" t="s">
        <v>13</v>
      </c>
      <c r="AT15">
        <v>1</v>
      </c>
      <c r="AU15" t="s">
        <v>14</v>
      </c>
      <c r="AV15" t="s">
        <v>44</v>
      </c>
      <c r="AW15" t="s">
        <v>50</v>
      </c>
      <c r="AX15">
        <v>68</v>
      </c>
      <c r="AY15" t="s">
        <v>29</v>
      </c>
      <c r="AZ15" t="s">
        <v>18</v>
      </c>
      <c r="BB15" s="7">
        <v>41942</v>
      </c>
      <c r="BC15" s="8" t="s">
        <v>19</v>
      </c>
      <c r="BE15">
        <v>4</v>
      </c>
      <c r="BF15">
        <v>435337</v>
      </c>
      <c r="BG15">
        <v>86578</v>
      </c>
      <c r="BH15" t="s">
        <v>51</v>
      </c>
      <c r="BJ15" t="s">
        <v>52</v>
      </c>
      <c r="BK15">
        <v>1</v>
      </c>
      <c r="BT15">
        <v>372911</v>
      </c>
    </row>
    <row r="16" spans="1:72" x14ac:dyDescent="0.3">
      <c r="A16">
        <v>371072</v>
      </c>
      <c r="B16">
        <v>2980</v>
      </c>
      <c r="F16" t="s">
        <v>0</v>
      </c>
      <c r="G16" t="s">
        <v>53</v>
      </c>
      <c r="H16" t="s">
        <v>54</v>
      </c>
      <c r="I16" t="s">
        <v>55</v>
      </c>
      <c r="K16">
        <v>1</v>
      </c>
      <c r="L16" t="s">
        <v>3</v>
      </c>
      <c r="M16">
        <v>99579</v>
      </c>
      <c r="N16" t="s">
        <v>4</v>
      </c>
      <c r="T16" t="s">
        <v>5</v>
      </c>
      <c r="U16" s="2">
        <v>1</v>
      </c>
      <c r="V16" t="s">
        <v>6</v>
      </c>
      <c r="W16" t="s">
        <v>7</v>
      </c>
      <c r="X16" s="3" t="s">
        <v>8</v>
      </c>
      <c r="Y16" s="4">
        <v>2</v>
      </c>
      <c r="Z16" s="5">
        <v>214</v>
      </c>
      <c r="AA16" t="s">
        <v>7</v>
      </c>
      <c r="AB16" t="s">
        <v>56</v>
      </c>
      <c r="AC16">
        <v>2006</v>
      </c>
      <c r="AD16">
        <v>5</v>
      </c>
      <c r="AE16">
        <v>1</v>
      </c>
      <c r="AF16" t="s">
        <v>57</v>
      </c>
      <c r="AH16" s="5">
        <v>261670</v>
      </c>
      <c r="AI16" s="5">
        <v>6621990</v>
      </c>
      <c r="AJ16" s="5">
        <v>261000</v>
      </c>
      <c r="AK16" s="5">
        <v>6621000</v>
      </c>
      <c r="AL16">
        <v>100</v>
      </c>
      <c r="AM16" s="5"/>
      <c r="AN16">
        <v>1010</v>
      </c>
      <c r="AP16" s="7" t="s">
        <v>58</v>
      </c>
      <c r="AQ16">
        <v>99579</v>
      </c>
      <c r="AS16" s="6" t="s">
        <v>13</v>
      </c>
      <c r="AT16">
        <v>1</v>
      </c>
      <c r="AU16" t="s">
        <v>14</v>
      </c>
      <c r="AV16" t="s">
        <v>59</v>
      </c>
      <c r="AW16" t="s">
        <v>60</v>
      </c>
      <c r="AX16">
        <v>1010</v>
      </c>
      <c r="AY16" t="s">
        <v>61</v>
      </c>
      <c r="AZ16" t="s">
        <v>62</v>
      </c>
      <c r="BB16" s="7">
        <v>43709.902777777803</v>
      </c>
      <c r="BC16" s="8" t="s">
        <v>19</v>
      </c>
      <c r="BE16">
        <v>6</v>
      </c>
      <c r="BF16">
        <v>232</v>
      </c>
      <c r="BG16">
        <v>86580</v>
      </c>
      <c r="BH16" t="s">
        <v>63</v>
      </c>
      <c r="BT16">
        <v>371072</v>
      </c>
    </row>
    <row r="17" spans="1:72" x14ac:dyDescent="0.3">
      <c r="A17">
        <v>372590</v>
      </c>
      <c r="B17">
        <v>3642</v>
      </c>
      <c r="F17" t="s">
        <v>0</v>
      </c>
      <c r="G17" t="s">
        <v>53</v>
      </c>
      <c r="H17" t="s">
        <v>64</v>
      </c>
      <c r="I17" s="1" t="str">
        <f>HYPERLINK(AP17,"Foto")</f>
        <v>Foto</v>
      </c>
      <c r="K17">
        <v>1</v>
      </c>
      <c r="L17" t="s">
        <v>3</v>
      </c>
      <c r="M17">
        <v>99579</v>
      </c>
      <c r="N17" t="s">
        <v>4</v>
      </c>
      <c r="T17" t="s">
        <v>5</v>
      </c>
      <c r="U17" s="2">
        <v>1</v>
      </c>
      <c r="V17" t="s">
        <v>6</v>
      </c>
      <c r="W17" t="s">
        <v>7</v>
      </c>
      <c r="X17" s="3" t="s">
        <v>8</v>
      </c>
      <c r="Y17" s="4">
        <v>2</v>
      </c>
      <c r="Z17" s="5">
        <v>214</v>
      </c>
      <c r="AA17" t="s">
        <v>7</v>
      </c>
      <c r="AB17" t="s">
        <v>65</v>
      </c>
      <c r="AC17">
        <v>2014</v>
      </c>
      <c r="AD17">
        <v>4</v>
      </c>
      <c r="AE17">
        <v>11</v>
      </c>
      <c r="AF17" t="s">
        <v>66</v>
      </c>
      <c r="AH17" s="5">
        <v>261910</v>
      </c>
      <c r="AI17" s="5">
        <v>6621955</v>
      </c>
      <c r="AJ17" s="5">
        <v>261000</v>
      </c>
      <c r="AK17" s="5">
        <v>6621000</v>
      </c>
      <c r="AL17">
        <v>1</v>
      </c>
      <c r="AM17" s="5"/>
      <c r="AN17">
        <v>1010</v>
      </c>
      <c r="AP17" s="7" t="s">
        <v>67</v>
      </c>
      <c r="AQ17">
        <v>99579</v>
      </c>
      <c r="AS17" s="6" t="s">
        <v>13</v>
      </c>
      <c r="AT17">
        <v>1</v>
      </c>
      <c r="AU17" t="s">
        <v>14</v>
      </c>
      <c r="AV17" t="s">
        <v>68</v>
      </c>
      <c r="AW17" t="s">
        <v>69</v>
      </c>
      <c r="AX17">
        <v>1010</v>
      </c>
      <c r="AY17" t="s">
        <v>61</v>
      </c>
      <c r="AZ17" t="s">
        <v>62</v>
      </c>
      <c r="BA17">
        <v>1</v>
      </c>
      <c r="BB17" s="7">
        <v>43001.1159722222</v>
      </c>
      <c r="BC17" s="8" t="s">
        <v>19</v>
      </c>
      <c r="BE17">
        <v>6</v>
      </c>
      <c r="BF17">
        <v>925</v>
      </c>
      <c r="BG17">
        <v>86581</v>
      </c>
      <c r="BH17" t="s">
        <v>70</v>
      </c>
      <c r="BT17">
        <v>372590</v>
      </c>
    </row>
    <row r="18" spans="1:72" x14ac:dyDescent="0.3">
      <c r="A18">
        <v>372430</v>
      </c>
      <c r="B18">
        <v>3014</v>
      </c>
      <c r="F18" t="s">
        <v>0</v>
      </c>
      <c r="G18" t="s">
        <v>53</v>
      </c>
      <c r="H18" t="s">
        <v>83</v>
      </c>
      <c r="I18" t="s">
        <v>55</v>
      </c>
      <c r="K18">
        <v>1</v>
      </c>
      <c r="L18" t="s">
        <v>3</v>
      </c>
      <c r="M18">
        <v>99579</v>
      </c>
      <c r="N18" t="s">
        <v>4</v>
      </c>
      <c r="T18" t="s">
        <v>5</v>
      </c>
      <c r="U18" s="2">
        <v>1</v>
      </c>
      <c r="V18" t="s">
        <v>6</v>
      </c>
      <c r="W18" t="s">
        <v>7</v>
      </c>
      <c r="X18" s="3" t="s">
        <v>8</v>
      </c>
      <c r="Y18" s="4">
        <v>2</v>
      </c>
      <c r="Z18" s="5">
        <v>214</v>
      </c>
      <c r="AA18" t="s">
        <v>7</v>
      </c>
      <c r="AB18" t="s">
        <v>84</v>
      </c>
      <c r="AC18">
        <v>2015</v>
      </c>
      <c r="AD18">
        <v>4</v>
      </c>
      <c r="AE18">
        <v>12</v>
      </c>
      <c r="AF18" t="s">
        <v>78</v>
      </c>
      <c r="AH18" s="5">
        <v>261887</v>
      </c>
      <c r="AI18" s="5">
        <v>6621959</v>
      </c>
      <c r="AJ18" s="5">
        <v>261000</v>
      </c>
      <c r="AK18" s="5">
        <v>6621000</v>
      </c>
      <c r="AL18">
        <v>5</v>
      </c>
      <c r="AM18" s="5"/>
      <c r="AN18">
        <v>1010</v>
      </c>
      <c r="AO18" t="s">
        <v>85</v>
      </c>
      <c r="AP18" s="7" t="s">
        <v>86</v>
      </c>
      <c r="AQ18">
        <v>99579</v>
      </c>
      <c r="AS18" s="6" t="s">
        <v>13</v>
      </c>
      <c r="AT18">
        <v>1</v>
      </c>
      <c r="AU18" t="s">
        <v>14</v>
      </c>
      <c r="AV18" t="s">
        <v>80</v>
      </c>
      <c r="AW18" t="s">
        <v>87</v>
      </c>
      <c r="AX18">
        <v>1010</v>
      </c>
      <c r="AY18" t="s">
        <v>61</v>
      </c>
      <c r="AZ18" t="s">
        <v>62</v>
      </c>
      <c r="BB18" s="7">
        <v>43709.902777777803</v>
      </c>
      <c r="BC18" s="8" t="s">
        <v>19</v>
      </c>
      <c r="BE18">
        <v>6</v>
      </c>
      <c r="BF18">
        <v>267</v>
      </c>
      <c r="BG18">
        <v>86582</v>
      </c>
      <c r="BH18" t="s">
        <v>88</v>
      </c>
      <c r="BT18">
        <v>372430</v>
      </c>
    </row>
    <row r="19" spans="1:72" x14ac:dyDescent="0.3">
      <c r="A19">
        <v>372258</v>
      </c>
      <c r="B19">
        <v>284796</v>
      </c>
      <c r="F19" t="s">
        <v>0</v>
      </c>
      <c r="G19" t="s">
        <v>1</v>
      </c>
      <c r="H19" t="s">
        <v>127</v>
      </c>
      <c r="I19" s="1" t="str">
        <f>HYPERLINK(AP19,"Hb")</f>
        <v>Hb</v>
      </c>
      <c r="K19">
        <v>1</v>
      </c>
      <c r="L19" t="s">
        <v>3</v>
      </c>
      <c r="M19">
        <v>99579</v>
      </c>
      <c r="N19" t="s">
        <v>4</v>
      </c>
      <c r="T19" t="s">
        <v>128</v>
      </c>
      <c r="U19" s="2">
        <v>1</v>
      </c>
      <c r="V19" t="s">
        <v>6</v>
      </c>
      <c r="W19" t="s">
        <v>7</v>
      </c>
      <c r="X19" s="3" t="s">
        <v>8</v>
      </c>
      <c r="Y19" s="4">
        <v>2</v>
      </c>
      <c r="Z19" s="5">
        <v>214</v>
      </c>
      <c r="AA19" t="s">
        <v>7</v>
      </c>
      <c r="AB19" t="s">
        <v>129</v>
      </c>
      <c r="AC19">
        <v>2005</v>
      </c>
      <c r="AD19">
        <v>4</v>
      </c>
      <c r="AE19">
        <v>26</v>
      </c>
      <c r="AF19" t="s">
        <v>130</v>
      </c>
      <c r="AG19" t="s">
        <v>130</v>
      </c>
      <c r="AH19">
        <v>261850</v>
      </c>
      <c r="AI19">
        <v>6622007</v>
      </c>
      <c r="AJ19" s="5">
        <v>261000</v>
      </c>
      <c r="AK19" s="5">
        <v>6623000</v>
      </c>
      <c r="AL19">
        <v>71</v>
      </c>
      <c r="AN19">
        <v>8</v>
      </c>
      <c r="AO19" t="s">
        <v>35</v>
      </c>
      <c r="AP19" t="s">
        <v>131</v>
      </c>
      <c r="AQ19">
        <v>99579</v>
      </c>
      <c r="AS19" s="6" t="s">
        <v>13</v>
      </c>
      <c r="AT19">
        <v>1</v>
      </c>
      <c r="AU19" t="s">
        <v>14</v>
      </c>
      <c r="AV19" t="s">
        <v>132</v>
      </c>
      <c r="AW19" t="s">
        <v>133</v>
      </c>
      <c r="AX19">
        <v>8</v>
      </c>
      <c r="AY19" t="s">
        <v>17</v>
      </c>
      <c r="AZ19" t="s">
        <v>18</v>
      </c>
      <c r="BA19">
        <v>1</v>
      </c>
      <c r="BB19" s="7">
        <v>43318</v>
      </c>
      <c r="BC19" s="8" t="s">
        <v>19</v>
      </c>
      <c r="BE19">
        <v>3</v>
      </c>
      <c r="BF19">
        <v>457808</v>
      </c>
      <c r="BG19">
        <v>86579</v>
      </c>
      <c r="BH19" t="s">
        <v>134</v>
      </c>
      <c r="BJ19" t="s">
        <v>135</v>
      </c>
      <c r="BT19">
        <v>372258</v>
      </c>
    </row>
    <row r="20" spans="1:72" x14ac:dyDescent="0.3">
      <c r="A20">
        <v>345006</v>
      </c>
      <c r="B20">
        <v>313819</v>
      </c>
      <c r="F20" t="s">
        <v>0</v>
      </c>
      <c r="G20" t="s">
        <v>1</v>
      </c>
      <c r="H20" t="s">
        <v>136</v>
      </c>
      <c r="I20" s="1" t="str">
        <f>HYPERLINK(AP20,"Hb")</f>
        <v>Hb</v>
      </c>
      <c r="K20">
        <v>1</v>
      </c>
      <c r="L20" t="s">
        <v>3</v>
      </c>
      <c r="M20">
        <v>99579</v>
      </c>
      <c r="N20" t="s">
        <v>4</v>
      </c>
      <c r="T20" t="s">
        <v>137</v>
      </c>
      <c r="U20" s="2">
        <v>1</v>
      </c>
      <c r="V20" t="s">
        <v>138</v>
      </c>
      <c r="W20" t="s">
        <v>138</v>
      </c>
      <c r="X20" s="3" t="s">
        <v>8</v>
      </c>
      <c r="Y20" s="4">
        <v>2</v>
      </c>
      <c r="Z20" s="5">
        <v>301</v>
      </c>
      <c r="AA20" s="5" t="s">
        <v>138</v>
      </c>
      <c r="AB20" t="s">
        <v>139</v>
      </c>
      <c r="AC20">
        <v>1948</v>
      </c>
      <c r="AD20">
        <v>4</v>
      </c>
      <c r="AE20">
        <v>28</v>
      </c>
      <c r="AF20" t="s">
        <v>140</v>
      </c>
      <c r="AG20" t="s">
        <v>140</v>
      </c>
      <c r="AH20">
        <v>258218</v>
      </c>
      <c r="AI20">
        <v>6651222</v>
      </c>
      <c r="AJ20" s="5">
        <v>259000</v>
      </c>
      <c r="AK20" s="5">
        <v>6651000</v>
      </c>
      <c r="AL20">
        <v>707</v>
      </c>
      <c r="AN20">
        <v>8</v>
      </c>
      <c r="AO20" t="s">
        <v>11</v>
      </c>
      <c r="AP20" t="s">
        <v>141</v>
      </c>
      <c r="AQ20">
        <v>99579</v>
      </c>
      <c r="AS20" s="6" t="s">
        <v>13</v>
      </c>
      <c r="AT20">
        <v>1</v>
      </c>
      <c r="AU20" t="s">
        <v>14</v>
      </c>
      <c r="AV20" t="s">
        <v>142</v>
      </c>
      <c r="AW20" t="s">
        <v>143</v>
      </c>
      <c r="AX20">
        <v>8</v>
      </c>
      <c r="AY20" t="s">
        <v>17</v>
      </c>
      <c r="AZ20" t="s">
        <v>18</v>
      </c>
      <c r="BA20">
        <v>1</v>
      </c>
      <c r="BB20" s="7">
        <v>36872</v>
      </c>
      <c r="BC20" s="8" t="s">
        <v>19</v>
      </c>
      <c r="BE20">
        <v>3</v>
      </c>
      <c r="BF20">
        <v>485834</v>
      </c>
      <c r="BG20">
        <v>86597</v>
      </c>
      <c r="BH20" t="s">
        <v>144</v>
      </c>
      <c r="BJ20" t="s">
        <v>145</v>
      </c>
      <c r="BT20">
        <v>345006</v>
      </c>
    </row>
    <row r="21" spans="1:72" x14ac:dyDescent="0.3">
      <c r="A21">
        <v>363724</v>
      </c>
      <c r="B21">
        <v>150473</v>
      </c>
      <c r="F21" t="s">
        <v>0</v>
      </c>
      <c r="G21" t="s">
        <v>146</v>
      </c>
      <c r="H21" t="s">
        <v>147</v>
      </c>
      <c r="I21" t="s">
        <v>24</v>
      </c>
      <c r="K21">
        <v>1</v>
      </c>
      <c r="L21" t="s">
        <v>3</v>
      </c>
      <c r="M21">
        <v>99579</v>
      </c>
      <c r="N21" t="s">
        <v>4</v>
      </c>
      <c r="T21" t="s">
        <v>148</v>
      </c>
      <c r="U21" s="9">
        <v>3</v>
      </c>
      <c r="V21" t="s">
        <v>138</v>
      </c>
      <c r="W21" t="s">
        <v>138</v>
      </c>
      <c r="X21" s="3" t="s">
        <v>8</v>
      </c>
      <c r="Y21" s="4">
        <v>2</v>
      </c>
      <c r="Z21" s="5">
        <v>301</v>
      </c>
      <c r="AA21" s="5" t="s">
        <v>138</v>
      </c>
      <c r="AB21" t="s">
        <v>149</v>
      </c>
      <c r="AC21">
        <v>1912</v>
      </c>
      <c r="AD21">
        <v>5</v>
      </c>
      <c r="AE21">
        <v>1</v>
      </c>
      <c r="AF21" t="s">
        <v>150</v>
      </c>
      <c r="AG21" t="s">
        <v>150</v>
      </c>
      <c r="AH21">
        <v>261317</v>
      </c>
      <c r="AI21">
        <v>6656077</v>
      </c>
      <c r="AJ21" s="5">
        <v>261000</v>
      </c>
      <c r="AK21" s="5">
        <v>6657000</v>
      </c>
      <c r="AL21">
        <v>20057</v>
      </c>
      <c r="AN21">
        <v>117</v>
      </c>
      <c r="AP21" s="7"/>
      <c r="AQ21">
        <v>99579</v>
      </c>
      <c r="AS21" s="6" t="s">
        <v>13</v>
      </c>
      <c r="AT21">
        <v>1</v>
      </c>
      <c r="AU21" t="s">
        <v>14</v>
      </c>
      <c r="AV21" t="s">
        <v>151</v>
      </c>
      <c r="AW21" t="s">
        <v>152</v>
      </c>
      <c r="AX21">
        <v>117</v>
      </c>
      <c r="AY21" t="s">
        <v>153</v>
      </c>
      <c r="AZ21" t="s">
        <v>154</v>
      </c>
      <c r="BB21" s="7">
        <v>36482</v>
      </c>
      <c r="BC21" s="8" t="s">
        <v>19</v>
      </c>
      <c r="BE21">
        <v>5</v>
      </c>
      <c r="BF21">
        <v>300415</v>
      </c>
      <c r="BG21">
        <v>86583</v>
      </c>
      <c r="BH21" t="s">
        <v>155</v>
      </c>
      <c r="BJ21" t="s">
        <v>156</v>
      </c>
      <c r="BT21">
        <v>363724</v>
      </c>
    </row>
    <row r="22" spans="1:72" x14ac:dyDescent="0.3">
      <c r="A22">
        <v>363400</v>
      </c>
      <c r="B22">
        <v>146979</v>
      </c>
      <c r="F22" t="s">
        <v>0</v>
      </c>
      <c r="G22" t="s">
        <v>157</v>
      </c>
      <c r="H22" t="s">
        <v>158</v>
      </c>
      <c r="I22" s="1" t="str">
        <f>HYPERLINK(AP22,"Hb")</f>
        <v>Hb</v>
      </c>
      <c r="K22">
        <v>1</v>
      </c>
      <c r="L22" t="s">
        <v>3</v>
      </c>
      <c r="M22">
        <v>99579</v>
      </c>
      <c r="N22" t="s">
        <v>4</v>
      </c>
      <c r="T22" t="s">
        <v>148</v>
      </c>
      <c r="U22" s="9">
        <v>3</v>
      </c>
      <c r="V22" t="s">
        <v>138</v>
      </c>
      <c r="W22" t="s">
        <v>138</v>
      </c>
      <c r="X22" s="3" t="s">
        <v>8</v>
      </c>
      <c r="Y22" s="4">
        <v>2</v>
      </c>
      <c r="Z22" s="5">
        <v>301</v>
      </c>
      <c r="AA22" s="5" t="s">
        <v>138</v>
      </c>
      <c r="AB22" t="s">
        <v>159</v>
      </c>
      <c r="AC22">
        <v>1920</v>
      </c>
      <c r="AD22">
        <v>4</v>
      </c>
      <c r="AE22">
        <v>30</v>
      </c>
      <c r="AF22" t="s">
        <v>160</v>
      </c>
      <c r="AG22" t="s">
        <v>160</v>
      </c>
      <c r="AH22">
        <v>261317</v>
      </c>
      <c r="AI22">
        <v>6656077</v>
      </c>
      <c r="AJ22" s="5">
        <v>261000</v>
      </c>
      <c r="AK22" s="5">
        <v>6657000</v>
      </c>
      <c r="AL22">
        <v>20057</v>
      </c>
      <c r="AN22">
        <v>105</v>
      </c>
      <c r="AP22" t="s">
        <v>161</v>
      </c>
      <c r="AQ22">
        <v>99579</v>
      </c>
      <c r="AS22" s="6" t="s">
        <v>13</v>
      </c>
      <c r="AT22">
        <v>1</v>
      </c>
      <c r="AU22" t="s">
        <v>14</v>
      </c>
      <c r="AV22" t="s">
        <v>151</v>
      </c>
      <c r="AW22" t="s">
        <v>162</v>
      </c>
      <c r="AX22">
        <v>105</v>
      </c>
      <c r="AY22" t="s">
        <v>163</v>
      </c>
      <c r="AZ22" t="s">
        <v>164</v>
      </c>
      <c r="BA22">
        <v>1</v>
      </c>
      <c r="BB22" s="7">
        <v>40466</v>
      </c>
      <c r="BC22" s="8" t="s">
        <v>19</v>
      </c>
      <c r="BE22">
        <v>5</v>
      </c>
      <c r="BF22">
        <v>297754</v>
      </c>
      <c r="BG22">
        <v>86584</v>
      </c>
      <c r="BH22" t="s">
        <v>165</v>
      </c>
      <c r="BJ22" t="s">
        <v>166</v>
      </c>
      <c r="BT22">
        <v>363400</v>
      </c>
    </row>
    <row r="23" spans="1:72" x14ac:dyDescent="0.3">
      <c r="A23">
        <v>363229</v>
      </c>
      <c r="B23">
        <v>144963</v>
      </c>
      <c r="F23" t="s">
        <v>0</v>
      </c>
      <c r="G23" t="s">
        <v>157</v>
      </c>
      <c r="H23" t="s">
        <v>167</v>
      </c>
      <c r="I23" s="1" t="str">
        <f>HYPERLINK(AP23,"Hb")</f>
        <v>Hb</v>
      </c>
      <c r="K23">
        <v>1</v>
      </c>
      <c r="L23" t="s">
        <v>3</v>
      </c>
      <c r="M23">
        <v>99579</v>
      </c>
      <c r="N23" t="s">
        <v>4</v>
      </c>
      <c r="T23" t="s">
        <v>148</v>
      </c>
      <c r="U23" s="9">
        <v>3</v>
      </c>
      <c r="V23" t="s">
        <v>138</v>
      </c>
      <c r="W23" t="s">
        <v>138</v>
      </c>
      <c r="X23" s="3" t="s">
        <v>8</v>
      </c>
      <c r="Y23" s="4">
        <v>2</v>
      </c>
      <c r="Z23" s="5">
        <v>301</v>
      </c>
      <c r="AA23" s="5" t="s">
        <v>138</v>
      </c>
      <c r="AB23" t="s">
        <v>168</v>
      </c>
      <c r="AC23">
        <v>1930</v>
      </c>
      <c r="AD23">
        <v>4</v>
      </c>
      <c r="AE23">
        <v>30</v>
      </c>
      <c r="AF23" t="s">
        <v>169</v>
      </c>
      <c r="AG23" t="s">
        <v>169</v>
      </c>
      <c r="AH23">
        <v>261317</v>
      </c>
      <c r="AI23">
        <v>6656077</v>
      </c>
      <c r="AJ23" s="5">
        <v>261000</v>
      </c>
      <c r="AK23" s="5">
        <v>6657000</v>
      </c>
      <c r="AL23">
        <v>20057</v>
      </c>
      <c r="AN23">
        <v>105</v>
      </c>
      <c r="AP23" t="s">
        <v>170</v>
      </c>
      <c r="AQ23">
        <v>99579</v>
      </c>
      <c r="AS23" s="6" t="s">
        <v>13</v>
      </c>
      <c r="AT23">
        <v>1</v>
      </c>
      <c r="AU23" t="s">
        <v>14</v>
      </c>
      <c r="AV23" t="s">
        <v>151</v>
      </c>
      <c r="AW23" t="s">
        <v>171</v>
      </c>
      <c r="AX23">
        <v>105</v>
      </c>
      <c r="AY23" t="s">
        <v>163</v>
      </c>
      <c r="AZ23" t="s">
        <v>164</v>
      </c>
      <c r="BA23">
        <v>1</v>
      </c>
      <c r="BB23" s="7">
        <v>40150</v>
      </c>
      <c r="BC23" s="8" t="s">
        <v>19</v>
      </c>
      <c r="BE23">
        <v>5</v>
      </c>
      <c r="BF23">
        <v>296075</v>
      </c>
      <c r="BG23">
        <v>86585</v>
      </c>
      <c r="BH23" t="s">
        <v>172</v>
      </c>
      <c r="BJ23" t="s">
        <v>173</v>
      </c>
      <c r="BT23">
        <v>363229</v>
      </c>
    </row>
    <row r="24" spans="1:72" x14ac:dyDescent="0.3">
      <c r="A24">
        <v>363230</v>
      </c>
      <c r="B24">
        <v>144964</v>
      </c>
      <c r="F24" t="s">
        <v>0</v>
      </c>
      <c r="G24" t="s">
        <v>157</v>
      </c>
      <c r="H24" t="s">
        <v>174</v>
      </c>
      <c r="I24" s="1" t="str">
        <f>HYPERLINK(AP24,"Hb")</f>
        <v>Hb</v>
      </c>
      <c r="K24">
        <v>1</v>
      </c>
      <c r="L24" t="s">
        <v>3</v>
      </c>
      <c r="M24">
        <v>99579</v>
      </c>
      <c r="N24" t="s">
        <v>4</v>
      </c>
      <c r="T24" t="s">
        <v>148</v>
      </c>
      <c r="U24" s="9">
        <v>3</v>
      </c>
      <c r="V24" t="s">
        <v>138</v>
      </c>
      <c r="W24" t="s">
        <v>138</v>
      </c>
      <c r="X24" s="3" t="s">
        <v>8</v>
      </c>
      <c r="Y24" s="4">
        <v>2</v>
      </c>
      <c r="Z24" s="5">
        <v>301</v>
      </c>
      <c r="AA24" s="5" t="s">
        <v>138</v>
      </c>
      <c r="AB24" t="s">
        <v>175</v>
      </c>
      <c r="AC24">
        <v>1930</v>
      </c>
      <c r="AD24">
        <v>4</v>
      </c>
      <c r="AE24">
        <v>30</v>
      </c>
      <c r="AF24" t="s">
        <v>176</v>
      </c>
      <c r="AG24" t="s">
        <v>176</v>
      </c>
      <c r="AH24">
        <v>261317</v>
      </c>
      <c r="AI24">
        <v>6656077</v>
      </c>
      <c r="AJ24" s="5">
        <v>261000</v>
      </c>
      <c r="AK24" s="5">
        <v>6657000</v>
      </c>
      <c r="AL24">
        <v>20057</v>
      </c>
      <c r="AN24">
        <v>105</v>
      </c>
      <c r="AP24" t="s">
        <v>177</v>
      </c>
      <c r="AQ24">
        <v>99579</v>
      </c>
      <c r="AS24" s="6" t="s">
        <v>13</v>
      </c>
      <c r="AT24">
        <v>1</v>
      </c>
      <c r="AU24" t="s">
        <v>14</v>
      </c>
      <c r="AV24" t="s">
        <v>151</v>
      </c>
      <c r="AW24" t="s">
        <v>178</v>
      </c>
      <c r="AX24">
        <v>105</v>
      </c>
      <c r="AY24" t="s">
        <v>163</v>
      </c>
      <c r="AZ24" t="s">
        <v>164</v>
      </c>
      <c r="BA24">
        <v>1</v>
      </c>
      <c r="BB24" s="7">
        <v>42867</v>
      </c>
      <c r="BC24" s="8" t="s">
        <v>19</v>
      </c>
      <c r="BE24">
        <v>5</v>
      </c>
      <c r="BF24">
        <v>296076</v>
      </c>
      <c r="BG24">
        <v>86586</v>
      </c>
      <c r="BH24" t="s">
        <v>179</v>
      </c>
      <c r="BJ24" t="s">
        <v>180</v>
      </c>
      <c r="BT24">
        <v>363230</v>
      </c>
    </row>
    <row r="25" spans="1:72" x14ac:dyDescent="0.3">
      <c r="A25">
        <v>366503</v>
      </c>
      <c r="B25">
        <v>313818</v>
      </c>
      <c r="F25" t="s">
        <v>0</v>
      </c>
      <c r="G25" t="s">
        <v>1</v>
      </c>
      <c r="H25" t="s">
        <v>181</v>
      </c>
      <c r="I25" s="1" t="str">
        <f>HYPERLINK(AP25,"Hb")</f>
        <v>Hb</v>
      </c>
      <c r="K25">
        <v>1</v>
      </c>
      <c r="L25" t="s">
        <v>3</v>
      </c>
      <c r="M25">
        <v>99579</v>
      </c>
      <c r="N25" t="s">
        <v>4</v>
      </c>
      <c r="T25" t="s">
        <v>148</v>
      </c>
      <c r="U25" s="9">
        <v>3</v>
      </c>
      <c r="V25" t="s">
        <v>138</v>
      </c>
      <c r="W25" t="s">
        <v>138</v>
      </c>
      <c r="X25" s="3" t="s">
        <v>8</v>
      </c>
      <c r="Y25" s="4">
        <v>2</v>
      </c>
      <c r="Z25" s="5">
        <v>301</v>
      </c>
      <c r="AA25" s="5" t="s">
        <v>138</v>
      </c>
      <c r="AB25" t="s">
        <v>182</v>
      </c>
      <c r="AC25">
        <v>1946</v>
      </c>
      <c r="AD25">
        <v>5</v>
      </c>
      <c r="AE25">
        <v>1</v>
      </c>
      <c r="AF25" t="s">
        <v>183</v>
      </c>
      <c r="AG25" t="s">
        <v>183</v>
      </c>
      <c r="AH25">
        <v>261317</v>
      </c>
      <c r="AI25">
        <v>6656077</v>
      </c>
      <c r="AJ25" s="5">
        <v>261000</v>
      </c>
      <c r="AK25" s="5">
        <v>6657000</v>
      </c>
      <c r="AL25">
        <v>20057</v>
      </c>
      <c r="AN25">
        <v>8</v>
      </c>
      <c r="AP25" t="s">
        <v>184</v>
      </c>
      <c r="AQ25">
        <v>99579</v>
      </c>
      <c r="AS25" s="6" t="s">
        <v>13</v>
      </c>
      <c r="AT25">
        <v>1</v>
      </c>
      <c r="AU25" t="s">
        <v>14</v>
      </c>
      <c r="AV25" t="s">
        <v>151</v>
      </c>
      <c r="AW25" t="s">
        <v>185</v>
      </c>
      <c r="AX25">
        <v>8</v>
      </c>
      <c r="AY25" t="s">
        <v>17</v>
      </c>
      <c r="AZ25" t="s">
        <v>18</v>
      </c>
      <c r="BA25">
        <v>1</v>
      </c>
      <c r="BB25" s="7">
        <v>36872</v>
      </c>
      <c r="BC25" s="8" t="s">
        <v>19</v>
      </c>
      <c r="BE25">
        <v>3</v>
      </c>
      <c r="BF25">
        <v>485833</v>
      </c>
      <c r="BG25">
        <v>86595</v>
      </c>
      <c r="BH25" t="s">
        <v>186</v>
      </c>
      <c r="BJ25" t="s">
        <v>187</v>
      </c>
      <c r="BT25">
        <v>366503</v>
      </c>
    </row>
    <row r="26" spans="1:72" x14ac:dyDescent="0.3">
      <c r="A26">
        <v>363228</v>
      </c>
      <c r="B26">
        <v>144962</v>
      </c>
      <c r="F26" t="s">
        <v>0</v>
      </c>
      <c r="G26" t="s">
        <v>157</v>
      </c>
      <c r="H26" t="s">
        <v>188</v>
      </c>
      <c r="I26" s="1" t="str">
        <f>HYPERLINK(AP26,"Hb")</f>
        <v>Hb</v>
      </c>
      <c r="K26">
        <v>1</v>
      </c>
      <c r="L26" t="s">
        <v>3</v>
      </c>
      <c r="M26">
        <v>99579</v>
      </c>
      <c r="N26" t="s">
        <v>4</v>
      </c>
      <c r="T26" t="s">
        <v>148</v>
      </c>
      <c r="U26" s="9">
        <v>3</v>
      </c>
      <c r="V26" t="s">
        <v>138</v>
      </c>
      <c r="W26" t="s">
        <v>138</v>
      </c>
      <c r="X26" s="3" t="s">
        <v>8</v>
      </c>
      <c r="Y26" s="4">
        <v>2</v>
      </c>
      <c r="Z26" s="5">
        <v>301</v>
      </c>
      <c r="AA26" s="5" t="s">
        <v>138</v>
      </c>
      <c r="AB26" t="s">
        <v>189</v>
      </c>
      <c r="AC26">
        <v>1948</v>
      </c>
      <c r="AD26">
        <v>4</v>
      </c>
      <c r="AE26">
        <v>28</v>
      </c>
      <c r="AF26" t="s">
        <v>140</v>
      </c>
      <c r="AG26" t="s">
        <v>140</v>
      </c>
      <c r="AH26">
        <v>261317</v>
      </c>
      <c r="AI26">
        <v>6656077</v>
      </c>
      <c r="AJ26" s="5">
        <v>261000</v>
      </c>
      <c r="AK26" s="5">
        <v>6657000</v>
      </c>
      <c r="AL26">
        <v>20057</v>
      </c>
      <c r="AN26">
        <v>105</v>
      </c>
      <c r="AP26" t="s">
        <v>190</v>
      </c>
      <c r="AQ26">
        <v>99579</v>
      </c>
      <c r="AS26" s="6" t="s">
        <v>13</v>
      </c>
      <c r="AT26">
        <v>1</v>
      </c>
      <c r="AU26" t="s">
        <v>14</v>
      </c>
      <c r="AV26" t="s">
        <v>151</v>
      </c>
      <c r="AW26" t="s">
        <v>191</v>
      </c>
      <c r="AX26">
        <v>105</v>
      </c>
      <c r="AY26" t="s">
        <v>163</v>
      </c>
      <c r="AZ26" t="s">
        <v>164</v>
      </c>
      <c r="BA26">
        <v>1</v>
      </c>
      <c r="BB26" s="7">
        <v>42569</v>
      </c>
      <c r="BC26" s="8" t="s">
        <v>19</v>
      </c>
      <c r="BE26">
        <v>5</v>
      </c>
      <c r="BF26">
        <v>296074</v>
      </c>
      <c r="BG26">
        <v>86607</v>
      </c>
      <c r="BH26" t="s">
        <v>192</v>
      </c>
      <c r="BJ26" t="s">
        <v>193</v>
      </c>
      <c r="BT26">
        <v>363228</v>
      </c>
    </row>
    <row r="27" spans="1:72" x14ac:dyDescent="0.3">
      <c r="A27">
        <v>367673</v>
      </c>
      <c r="B27">
        <v>322730</v>
      </c>
      <c r="F27" t="s">
        <v>0</v>
      </c>
      <c r="G27" t="s">
        <v>1</v>
      </c>
      <c r="H27" t="s">
        <v>194</v>
      </c>
      <c r="I27" s="1" t="str">
        <f>HYPERLINK(AP27,"Hb")</f>
        <v>Hb</v>
      </c>
      <c r="K27">
        <v>1</v>
      </c>
      <c r="L27" t="s">
        <v>3</v>
      </c>
      <c r="M27">
        <v>99579</v>
      </c>
      <c r="N27" t="s">
        <v>4</v>
      </c>
      <c r="T27" t="s">
        <v>148</v>
      </c>
      <c r="U27" s="9">
        <v>3</v>
      </c>
      <c r="V27" t="s">
        <v>138</v>
      </c>
      <c r="W27" t="s">
        <v>138</v>
      </c>
      <c r="X27" s="3" t="s">
        <v>8</v>
      </c>
      <c r="Y27" s="4">
        <v>2</v>
      </c>
      <c r="Z27" s="5">
        <v>301</v>
      </c>
      <c r="AA27" s="5" t="s">
        <v>138</v>
      </c>
      <c r="AB27" t="s">
        <v>195</v>
      </c>
      <c r="AC27">
        <v>1968</v>
      </c>
      <c r="AD27">
        <v>5</v>
      </c>
      <c r="AE27">
        <v>7</v>
      </c>
      <c r="AF27" t="s">
        <v>196</v>
      </c>
      <c r="AG27" t="s">
        <v>196</v>
      </c>
      <c r="AH27">
        <v>261317</v>
      </c>
      <c r="AI27">
        <v>6656077</v>
      </c>
      <c r="AJ27" s="5">
        <v>261000</v>
      </c>
      <c r="AK27" s="5">
        <v>6657000</v>
      </c>
      <c r="AL27">
        <v>20057</v>
      </c>
      <c r="AN27">
        <v>8</v>
      </c>
      <c r="AP27" t="s">
        <v>197</v>
      </c>
      <c r="AQ27">
        <v>99579</v>
      </c>
      <c r="AS27" s="6" t="s">
        <v>13</v>
      </c>
      <c r="AT27">
        <v>1</v>
      </c>
      <c r="AU27" t="s">
        <v>14</v>
      </c>
      <c r="AV27" t="s">
        <v>151</v>
      </c>
      <c r="AW27" t="s">
        <v>198</v>
      </c>
      <c r="AX27">
        <v>8</v>
      </c>
      <c r="AY27" t="s">
        <v>17</v>
      </c>
      <c r="AZ27" t="s">
        <v>18</v>
      </c>
      <c r="BA27">
        <v>1</v>
      </c>
      <c r="BB27" s="7">
        <v>41276</v>
      </c>
      <c r="BC27" s="8" t="s">
        <v>19</v>
      </c>
      <c r="BE27">
        <v>3</v>
      </c>
      <c r="BF27">
        <v>494344</v>
      </c>
      <c r="BG27">
        <v>86602</v>
      </c>
      <c r="BH27" t="s">
        <v>199</v>
      </c>
      <c r="BJ27" t="s">
        <v>200</v>
      </c>
      <c r="BT27">
        <v>367673</v>
      </c>
    </row>
    <row r="28" spans="1:72" x14ac:dyDescent="0.3">
      <c r="A28">
        <v>364802</v>
      </c>
      <c r="B28">
        <v>282766</v>
      </c>
      <c r="F28" t="s">
        <v>0</v>
      </c>
      <c r="G28" t="s">
        <v>1</v>
      </c>
      <c r="H28" t="s">
        <v>201</v>
      </c>
      <c r="I28" s="1" t="str">
        <f>HYPERLINK(AP28,"Hb")</f>
        <v>Hb</v>
      </c>
      <c r="K28">
        <v>1</v>
      </c>
      <c r="L28" t="s">
        <v>3</v>
      </c>
      <c r="M28">
        <v>99579</v>
      </c>
      <c r="N28" t="s">
        <v>4</v>
      </c>
      <c r="T28" t="s">
        <v>148</v>
      </c>
      <c r="U28" s="9">
        <v>3</v>
      </c>
      <c r="V28" t="s">
        <v>138</v>
      </c>
      <c r="W28" t="s">
        <v>138</v>
      </c>
      <c r="X28" s="3" t="s">
        <v>8</v>
      </c>
      <c r="Y28" s="4">
        <v>2</v>
      </c>
      <c r="Z28" s="5">
        <v>301</v>
      </c>
      <c r="AA28" s="5" t="s">
        <v>138</v>
      </c>
      <c r="AB28" t="s">
        <v>202</v>
      </c>
      <c r="AC28">
        <v>1983</v>
      </c>
      <c r="AD28">
        <v>5</v>
      </c>
      <c r="AE28">
        <v>18</v>
      </c>
      <c r="AF28" t="s">
        <v>203</v>
      </c>
      <c r="AG28" t="s">
        <v>204</v>
      </c>
      <c r="AH28">
        <v>261317</v>
      </c>
      <c r="AI28">
        <v>6656077</v>
      </c>
      <c r="AJ28" s="5">
        <v>261000</v>
      </c>
      <c r="AK28" s="5">
        <v>6657000</v>
      </c>
      <c r="AL28">
        <v>20057</v>
      </c>
      <c r="AN28">
        <v>8</v>
      </c>
      <c r="AP28" t="s">
        <v>205</v>
      </c>
      <c r="AQ28">
        <v>99579</v>
      </c>
      <c r="AS28" s="6" t="s">
        <v>13</v>
      </c>
      <c r="AT28">
        <v>1</v>
      </c>
      <c r="AU28" t="s">
        <v>14</v>
      </c>
      <c r="AV28" t="s">
        <v>151</v>
      </c>
      <c r="AW28" t="s">
        <v>206</v>
      </c>
      <c r="AX28">
        <v>8</v>
      </c>
      <c r="AY28" t="s">
        <v>17</v>
      </c>
      <c r="AZ28" t="s">
        <v>18</v>
      </c>
      <c r="BA28">
        <v>1</v>
      </c>
      <c r="BB28" s="7">
        <v>38092</v>
      </c>
      <c r="BC28" s="8" t="s">
        <v>19</v>
      </c>
      <c r="BE28">
        <v>3</v>
      </c>
      <c r="BF28">
        <v>455987</v>
      </c>
      <c r="BG28">
        <v>86604</v>
      </c>
      <c r="BH28" t="s">
        <v>207</v>
      </c>
      <c r="BJ28" t="s">
        <v>208</v>
      </c>
      <c r="BT28">
        <v>364802</v>
      </c>
    </row>
    <row r="29" spans="1:72" x14ac:dyDescent="0.3">
      <c r="A29">
        <v>364803</v>
      </c>
      <c r="B29">
        <v>282767</v>
      </c>
      <c r="F29" t="s">
        <v>0</v>
      </c>
      <c r="G29" t="s">
        <v>1</v>
      </c>
      <c r="H29" t="s">
        <v>209</v>
      </c>
      <c r="I29" s="1" t="str">
        <f>HYPERLINK(AP29,"Hb")</f>
        <v>Hb</v>
      </c>
      <c r="K29">
        <v>1</v>
      </c>
      <c r="L29" t="s">
        <v>3</v>
      </c>
      <c r="M29">
        <v>99579</v>
      </c>
      <c r="N29" t="s">
        <v>4</v>
      </c>
      <c r="T29" t="s">
        <v>148</v>
      </c>
      <c r="U29" s="9">
        <v>3</v>
      </c>
      <c r="V29" t="s">
        <v>138</v>
      </c>
      <c r="W29" t="s">
        <v>138</v>
      </c>
      <c r="X29" s="3" t="s">
        <v>8</v>
      </c>
      <c r="Y29" s="4">
        <v>2</v>
      </c>
      <c r="Z29" s="5">
        <v>301</v>
      </c>
      <c r="AA29" s="5" t="s">
        <v>138</v>
      </c>
      <c r="AB29" t="s">
        <v>210</v>
      </c>
      <c r="AC29">
        <v>1983</v>
      </c>
      <c r="AD29">
        <v>7</v>
      </c>
      <c r="AE29">
        <v>18</v>
      </c>
      <c r="AF29" t="s">
        <v>203</v>
      </c>
      <c r="AG29" t="s">
        <v>203</v>
      </c>
      <c r="AH29">
        <v>261317</v>
      </c>
      <c r="AI29">
        <v>6656077</v>
      </c>
      <c r="AJ29" s="5">
        <v>261000</v>
      </c>
      <c r="AK29" s="5">
        <v>6657000</v>
      </c>
      <c r="AL29">
        <v>20057</v>
      </c>
      <c r="AN29">
        <v>8</v>
      </c>
      <c r="AP29" t="s">
        <v>211</v>
      </c>
      <c r="AQ29">
        <v>99579</v>
      </c>
      <c r="AS29" s="6" t="s">
        <v>13</v>
      </c>
      <c r="AT29">
        <v>1</v>
      </c>
      <c r="AU29" t="s">
        <v>14</v>
      </c>
      <c r="AV29" t="s">
        <v>151</v>
      </c>
      <c r="AW29" t="s">
        <v>212</v>
      </c>
      <c r="AX29">
        <v>8</v>
      </c>
      <c r="AY29" t="s">
        <v>17</v>
      </c>
      <c r="AZ29" t="s">
        <v>18</v>
      </c>
      <c r="BA29">
        <v>1</v>
      </c>
      <c r="BB29" s="7">
        <v>38092</v>
      </c>
      <c r="BC29" s="8" t="s">
        <v>19</v>
      </c>
      <c r="BE29">
        <v>3</v>
      </c>
      <c r="BF29">
        <v>455988</v>
      </c>
      <c r="BG29">
        <v>86605</v>
      </c>
      <c r="BH29" t="s">
        <v>213</v>
      </c>
      <c r="BJ29" t="s">
        <v>214</v>
      </c>
      <c r="BT29">
        <v>364803</v>
      </c>
    </row>
    <row r="30" spans="1:72" x14ac:dyDescent="0.3">
      <c r="A30">
        <v>368574</v>
      </c>
      <c r="B30">
        <v>269842</v>
      </c>
      <c r="F30" t="s">
        <v>215</v>
      </c>
      <c r="G30" t="s">
        <v>1</v>
      </c>
      <c r="H30">
        <v>143979</v>
      </c>
      <c r="I30" s="1" t="str">
        <f>HYPERLINK(AP30,"Hb")</f>
        <v>Hb</v>
      </c>
      <c r="K30">
        <v>1</v>
      </c>
      <c r="L30" t="s">
        <v>3</v>
      </c>
      <c r="M30">
        <v>99579</v>
      </c>
      <c r="N30" t="s">
        <v>4</v>
      </c>
      <c r="T30" t="s">
        <v>148</v>
      </c>
      <c r="U30" s="9">
        <v>3</v>
      </c>
      <c r="V30" t="s">
        <v>216</v>
      </c>
      <c r="W30" t="s">
        <v>138</v>
      </c>
      <c r="X30" t="s">
        <v>8</v>
      </c>
      <c r="Y30" s="4">
        <v>2</v>
      </c>
      <c r="Z30" s="5">
        <v>301</v>
      </c>
      <c r="AA30" s="5" t="s">
        <v>138</v>
      </c>
      <c r="AB30" t="s">
        <v>217</v>
      </c>
      <c r="AF30" t="s">
        <v>218</v>
      </c>
      <c r="AG30" t="s">
        <v>218</v>
      </c>
      <c r="AH30">
        <v>261317</v>
      </c>
      <c r="AI30">
        <v>6656077</v>
      </c>
      <c r="AJ30" s="5">
        <v>261000</v>
      </c>
      <c r="AK30" s="5">
        <v>6657000</v>
      </c>
      <c r="AL30">
        <v>20057</v>
      </c>
      <c r="AN30" t="s">
        <v>219</v>
      </c>
      <c r="AP30" t="s">
        <v>220</v>
      </c>
      <c r="AQ30">
        <v>99579</v>
      </c>
      <c r="AS30" s="10" t="s">
        <v>221</v>
      </c>
      <c r="AZ30" t="s">
        <v>219</v>
      </c>
      <c r="BA30">
        <v>1</v>
      </c>
      <c r="BB30" s="7">
        <v>35395</v>
      </c>
      <c r="BC30" s="6" t="s">
        <v>222</v>
      </c>
      <c r="BE30">
        <v>3</v>
      </c>
      <c r="BF30">
        <v>3014</v>
      </c>
      <c r="BH30" t="s">
        <v>223</v>
      </c>
      <c r="BJ30" t="s">
        <v>223</v>
      </c>
      <c r="BT30">
        <v>368574</v>
      </c>
    </row>
    <row r="31" spans="1:72" x14ac:dyDescent="0.3">
      <c r="A31">
        <v>383493</v>
      </c>
      <c r="B31">
        <v>313811</v>
      </c>
      <c r="F31" t="s">
        <v>0</v>
      </c>
      <c r="G31" t="s">
        <v>1</v>
      </c>
      <c r="H31" t="s">
        <v>224</v>
      </c>
      <c r="I31" s="1" t="str">
        <f>HYPERLINK(AP31,"Hb")</f>
        <v>Hb</v>
      </c>
      <c r="K31">
        <v>1</v>
      </c>
      <c r="L31" t="s">
        <v>3</v>
      </c>
      <c r="M31">
        <v>99579</v>
      </c>
      <c r="N31" t="s">
        <v>4</v>
      </c>
      <c r="T31" t="s">
        <v>225</v>
      </c>
      <c r="U31" s="2">
        <v>1</v>
      </c>
      <c r="V31" t="s">
        <v>138</v>
      </c>
      <c r="W31" t="s">
        <v>138</v>
      </c>
      <c r="X31" s="3" t="s">
        <v>8</v>
      </c>
      <c r="Y31" s="4">
        <v>2</v>
      </c>
      <c r="Z31" s="5">
        <v>301</v>
      </c>
      <c r="AA31" s="5" t="s">
        <v>138</v>
      </c>
      <c r="AB31" t="s">
        <v>226</v>
      </c>
      <c r="AC31">
        <v>1930</v>
      </c>
      <c r="AD31">
        <v>4</v>
      </c>
      <c r="AE31">
        <v>30</v>
      </c>
      <c r="AF31" t="s">
        <v>169</v>
      </c>
      <c r="AG31" t="s">
        <v>169</v>
      </c>
      <c r="AH31">
        <v>263611</v>
      </c>
      <c r="AI31">
        <v>6649734</v>
      </c>
      <c r="AJ31" s="5">
        <v>263000</v>
      </c>
      <c r="AK31" s="5">
        <v>6649000</v>
      </c>
      <c r="AL31">
        <v>1118</v>
      </c>
      <c r="AN31">
        <v>8</v>
      </c>
      <c r="AO31" t="s">
        <v>227</v>
      </c>
      <c r="AP31" t="s">
        <v>228</v>
      </c>
      <c r="AQ31">
        <v>99579</v>
      </c>
      <c r="AS31" s="6" t="s">
        <v>13</v>
      </c>
      <c r="AT31">
        <v>1</v>
      </c>
      <c r="AU31" t="s">
        <v>14</v>
      </c>
      <c r="AV31" t="s">
        <v>229</v>
      </c>
      <c r="AW31" t="s">
        <v>230</v>
      </c>
      <c r="AX31">
        <v>8</v>
      </c>
      <c r="AY31" t="s">
        <v>17</v>
      </c>
      <c r="AZ31" t="s">
        <v>18</v>
      </c>
      <c r="BA31">
        <v>1</v>
      </c>
      <c r="BB31" s="7">
        <v>36872</v>
      </c>
      <c r="BC31" s="8" t="s">
        <v>19</v>
      </c>
      <c r="BE31">
        <v>3</v>
      </c>
      <c r="BF31">
        <v>485827</v>
      </c>
      <c r="BG31">
        <v>86587</v>
      </c>
      <c r="BH31" t="s">
        <v>231</v>
      </c>
      <c r="BJ31" t="s">
        <v>232</v>
      </c>
      <c r="BT31">
        <v>383493</v>
      </c>
    </row>
    <row r="32" spans="1:72" x14ac:dyDescent="0.3">
      <c r="A32">
        <v>383494</v>
      </c>
      <c r="B32">
        <v>313812</v>
      </c>
      <c r="F32" t="s">
        <v>0</v>
      </c>
      <c r="G32" t="s">
        <v>1</v>
      </c>
      <c r="H32" t="s">
        <v>233</v>
      </c>
      <c r="I32" s="1" t="str">
        <f>HYPERLINK(AP32,"Hb")</f>
        <v>Hb</v>
      </c>
      <c r="K32">
        <v>1</v>
      </c>
      <c r="L32" t="s">
        <v>3</v>
      </c>
      <c r="M32">
        <v>99579</v>
      </c>
      <c r="N32" t="s">
        <v>4</v>
      </c>
      <c r="T32" t="s">
        <v>225</v>
      </c>
      <c r="U32" s="2">
        <v>1</v>
      </c>
      <c r="V32" t="s">
        <v>138</v>
      </c>
      <c r="W32" t="s">
        <v>138</v>
      </c>
      <c r="X32" s="3" t="s">
        <v>8</v>
      </c>
      <c r="Y32" s="4">
        <v>2</v>
      </c>
      <c r="Z32" s="5">
        <v>301</v>
      </c>
      <c r="AA32" s="5" t="s">
        <v>138</v>
      </c>
      <c r="AB32" t="s">
        <v>226</v>
      </c>
      <c r="AC32">
        <v>1930</v>
      </c>
      <c r="AD32">
        <v>4</v>
      </c>
      <c r="AE32">
        <v>30</v>
      </c>
      <c r="AF32" t="s">
        <v>169</v>
      </c>
      <c r="AG32" t="s">
        <v>169</v>
      </c>
      <c r="AH32">
        <v>263611</v>
      </c>
      <c r="AI32">
        <v>6649734</v>
      </c>
      <c r="AJ32" s="5">
        <v>263000</v>
      </c>
      <c r="AK32" s="5">
        <v>6649000</v>
      </c>
      <c r="AL32">
        <v>1118</v>
      </c>
      <c r="AN32">
        <v>8</v>
      </c>
      <c r="AO32" t="s">
        <v>227</v>
      </c>
      <c r="AP32" t="s">
        <v>234</v>
      </c>
      <c r="AQ32">
        <v>99579</v>
      </c>
      <c r="AS32" s="6" t="s">
        <v>13</v>
      </c>
      <c r="AT32">
        <v>1</v>
      </c>
      <c r="AU32" t="s">
        <v>14</v>
      </c>
      <c r="AV32" t="s">
        <v>229</v>
      </c>
      <c r="AW32" t="s">
        <v>235</v>
      </c>
      <c r="AX32">
        <v>8</v>
      </c>
      <c r="AY32" t="s">
        <v>17</v>
      </c>
      <c r="AZ32" t="s">
        <v>18</v>
      </c>
      <c r="BA32">
        <v>1</v>
      </c>
      <c r="BB32" s="7">
        <v>36872</v>
      </c>
      <c r="BC32" s="8" t="s">
        <v>19</v>
      </c>
      <c r="BE32">
        <v>3</v>
      </c>
      <c r="BF32">
        <v>485828</v>
      </c>
      <c r="BG32">
        <v>86588</v>
      </c>
      <c r="BH32" t="s">
        <v>236</v>
      </c>
      <c r="BJ32" t="s">
        <v>237</v>
      </c>
      <c r="BT32">
        <v>383494</v>
      </c>
    </row>
    <row r="33" spans="1:72" x14ac:dyDescent="0.3">
      <c r="A33">
        <v>383337</v>
      </c>
      <c r="B33">
        <v>207459</v>
      </c>
      <c r="F33" t="s">
        <v>0</v>
      </c>
      <c r="G33" t="s">
        <v>238</v>
      </c>
      <c r="H33" t="s">
        <v>239</v>
      </c>
      <c r="I33" s="1" t="str">
        <f>HYPERLINK(AP33,"Hb")</f>
        <v>Hb</v>
      </c>
      <c r="K33">
        <v>1</v>
      </c>
      <c r="L33" t="s">
        <v>3</v>
      </c>
      <c r="M33">
        <v>99579</v>
      </c>
      <c r="N33" t="s">
        <v>4</v>
      </c>
      <c r="T33" t="s">
        <v>225</v>
      </c>
      <c r="U33" s="2">
        <v>1</v>
      </c>
      <c r="V33" t="s">
        <v>138</v>
      </c>
      <c r="W33" t="s">
        <v>138</v>
      </c>
      <c r="X33" s="3" t="s">
        <v>8</v>
      </c>
      <c r="Y33" s="4">
        <v>2</v>
      </c>
      <c r="Z33" s="5">
        <v>301</v>
      </c>
      <c r="AA33" s="5" t="s">
        <v>138</v>
      </c>
      <c r="AB33" t="s">
        <v>240</v>
      </c>
      <c r="AC33">
        <v>1931</v>
      </c>
      <c r="AD33">
        <v>5</v>
      </c>
      <c r="AE33">
        <v>11</v>
      </c>
      <c r="AF33" t="s">
        <v>241</v>
      </c>
      <c r="AG33" t="s">
        <v>241</v>
      </c>
      <c r="AH33">
        <v>263611</v>
      </c>
      <c r="AI33">
        <v>6649734</v>
      </c>
      <c r="AJ33" s="5">
        <v>263000</v>
      </c>
      <c r="AK33" s="5">
        <v>6649000</v>
      </c>
      <c r="AL33">
        <v>1118</v>
      </c>
      <c r="AN33">
        <v>37</v>
      </c>
      <c r="AP33" t="s">
        <v>242</v>
      </c>
      <c r="AQ33">
        <v>99579</v>
      </c>
      <c r="AS33" s="6" t="s">
        <v>13</v>
      </c>
      <c r="AT33">
        <v>1</v>
      </c>
      <c r="AU33" t="s">
        <v>14</v>
      </c>
      <c r="AV33" t="s">
        <v>229</v>
      </c>
      <c r="AW33" t="s">
        <v>243</v>
      </c>
      <c r="AX33">
        <v>37</v>
      </c>
      <c r="AY33" t="s">
        <v>244</v>
      </c>
      <c r="AZ33" t="s">
        <v>18</v>
      </c>
      <c r="BA33">
        <v>1</v>
      </c>
      <c r="BB33" s="7">
        <v>41767</v>
      </c>
      <c r="BC33" s="8" t="s">
        <v>19</v>
      </c>
      <c r="BE33">
        <v>4</v>
      </c>
      <c r="BF33">
        <v>362672</v>
      </c>
      <c r="BG33">
        <v>86589</v>
      </c>
      <c r="BH33" t="s">
        <v>245</v>
      </c>
      <c r="BJ33" t="s">
        <v>246</v>
      </c>
      <c r="BT33">
        <v>383337</v>
      </c>
    </row>
    <row r="34" spans="1:72" x14ac:dyDescent="0.3">
      <c r="A34">
        <v>383495</v>
      </c>
      <c r="B34">
        <v>313813</v>
      </c>
      <c r="F34" t="s">
        <v>0</v>
      </c>
      <c r="G34" t="s">
        <v>1</v>
      </c>
      <c r="H34" t="s">
        <v>247</v>
      </c>
      <c r="I34" s="1" t="str">
        <f>HYPERLINK(AP34,"Hb")</f>
        <v>Hb</v>
      </c>
      <c r="K34">
        <v>1</v>
      </c>
      <c r="L34" t="s">
        <v>3</v>
      </c>
      <c r="M34">
        <v>99579</v>
      </c>
      <c r="N34" t="s">
        <v>4</v>
      </c>
      <c r="T34" t="s">
        <v>225</v>
      </c>
      <c r="U34" s="2">
        <v>1</v>
      </c>
      <c r="V34" t="s">
        <v>138</v>
      </c>
      <c r="W34" t="s">
        <v>138</v>
      </c>
      <c r="X34" s="3" t="s">
        <v>8</v>
      </c>
      <c r="Y34" s="4">
        <v>2</v>
      </c>
      <c r="Z34" s="5">
        <v>301</v>
      </c>
      <c r="AA34" s="5" t="s">
        <v>138</v>
      </c>
      <c r="AB34" t="s">
        <v>248</v>
      </c>
      <c r="AC34">
        <v>1933</v>
      </c>
      <c r="AD34">
        <v>5</v>
      </c>
      <c r="AE34">
        <v>5</v>
      </c>
      <c r="AF34" t="s">
        <v>249</v>
      </c>
      <c r="AG34" t="s">
        <v>249</v>
      </c>
      <c r="AH34">
        <v>263611</v>
      </c>
      <c r="AI34">
        <v>6649734</v>
      </c>
      <c r="AJ34" s="5">
        <v>263000</v>
      </c>
      <c r="AK34" s="5">
        <v>6649000</v>
      </c>
      <c r="AL34">
        <v>1118</v>
      </c>
      <c r="AN34">
        <v>8</v>
      </c>
      <c r="AO34" t="s">
        <v>11</v>
      </c>
      <c r="AP34" t="s">
        <v>250</v>
      </c>
      <c r="AQ34">
        <v>99579</v>
      </c>
      <c r="AS34" s="6" t="s">
        <v>13</v>
      </c>
      <c r="AT34">
        <v>1</v>
      </c>
      <c r="AU34" t="s">
        <v>14</v>
      </c>
      <c r="AV34" t="s">
        <v>229</v>
      </c>
      <c r="AW34" t="s">
        <v>251</v>
      </c>
      <c r="AX34">
        <v>8</v>
      </c>
      <c r="AY34" t="s">
        <v>17</v>
      </c>
      <c r="AZ34" t="s">
        <v>18</v>
      </c>
      <c r="BA34">
        <v>1</v>
      </c>
      <c r="BB34" s="7">
        <v>36872</v>
      </c>
      <c r="BC34" s="8" t="s">
        <v>19</v>
      </c>
      <c r="BE34">
        <v>3</v>
      </c>
      <c r="BF34">
        <v>485829</v>
      </c>
      <c r="BG34">
        <v>86590</v>
      </c>
      <c r="BH34" t="s">
        <v>252</v>
      </c>
      <c r="BJ34" t="s">
        <v>253</v>
      </c>
      <c r="BT34">
        <v>383495</v>
      </c>
    </row>
    <row r="35" spans="1:72" x14ac:dyDescent="0.3">
      <c r="A35">
        <v>383390</v>
      </c>
      <c r="B35">
        <v>277907</v>
      </c>
      <c r="F35" t="s">
        <v>0</v>
      </c>
      <c r="G35" t="s">
        <v>1</v>
      </c>
      <c r="H35" t="s">
        <v>254</v>
      </c>
      <c r="I35" s="1" t="str">
        <f>HYPERLINK(AP35,"Hb")</f>
        <v>Hb</v>
      </c>
      <c r="K35">
        <v>1</v>
      </c>
      <c r="L35" t="s">
        <v>3</v>
      </c>
      <c r="M35">
        <v>99579</v>
      </c>
      <c r="N35" t="s">
        <v>4</v>
      </c>
      <c r="T35" t="s">
        <v>225</v>
      </c>
      <c r="U35" s="2">
        <v>1</v>
      </c>
      <c r="V35" t="s">
        <v>138</v>
      </c>
      <c r="W35" t="s">
        <v>138</v>
      </c>
      <c r="X35" s="3" t="s">
        <v>8</v>
      </c>
      <c r="Y35" s="4">
        <v>2</v>
      </c>
      <c r="Z35" s="5">
        <v>301</v>
      </c>
      <c r="AA35" s="5" t="s">
        <v>138</v>
      </c>
      <c r="AB35" t="s">
        <v>255</v>
      </c>
      <c r="AC35">
        <v>1950</v>
      </c>
      <c r="AD35">
        <v>5</v>
      </c>
      <c r="AE35">
        <v>3</v>
      </c>
      <c r="AF35" t="s">
        <v>256</v>
      </c>
      <c r="AG35" t="s">
        <v>256</v>
      </c>
      <c r="AH35">
        <v>263611</v>
      </c>
      <c r="AI35">
        <v>6649734</v>
      </c>
      <c r="AJ35" s="5">
        <v>263000</v>
      </c>
      <c r="AK35" s="5">
        <v>6649000</v>
      </c>
      <c r="AL35">
        <v>1118</v>
      </c>
      <c r="AN35">
        <v>8</v>
      </c>
      <c r="AO35" t="s">
        <v>11</v>
      </c>
      <c r="AP35" t="s">
        <v>257</v>
      </c>
      <c r="AQ35">
        <v>99579</v>
      </c>
      <c r="AS35" s="6" t="s">
        <v>13</v>
      </c>
      <c r="AT35">
        <v>1</v>
      </c>
      <c r="AU35" t="s">
        <v>14</v>
      </c>
      <c r="AV35" t="s">
        <v>229</v>
      </c>
      <c r="AW35" t="s">
        <v>258</v>
      </c>
      <c r="AX35">
        <v>8</v>
      </c>
      <c r="AY35" t="s">
        <v>17</v>
      </c>
      <c r="AZ35" t="s">
        <v>18</v>
      </c>
      <c r="BA35">
        <v>1</v>
      </c>
      <c r="BB35" s="7">
        <v>38467</v>
      </c>
      <c r="BC35" s="8" t="s">
        <v>19</v>
      </c>
      <c r="BE35">
        <v>3</v>
      </c>
      <c r="BF35">
        <v>450240</v>
      </c>
      <c r="BG35">
        <v>86598</v>
      </c>
      <c r="BH35" t="s">
        <v>259</v>
      </c>
      <c r="BJ35" t="s">
        <v>260</v>
      </c>
      <c r="BT35">
        <v>383390</v>
      </c>
    </row>
    <row r="36" spans="1:72" x14ac:dyDescent="0.3">
      <c r="A36">
        <v>383496</v>
      </c>
      <c r="B36">
        <v>313820</v>
      </c>
      <c r="F36" t="s">
        <v>0</v>
      </c>
      <c r="G36" t="s">
        <v>1</v>
      </c>
      <c r="H36" t="s">
        <v>261</v>
      </c>
      <c r="I36" s="1" t="str">
        <f>HYPERLINK(AP36,"Hb")</f>
        <v>Hb</v>
      </c>
      <c r="K36">
        <v>1</v>
      </c>
      <c r="L36" t="s">
        <v>3</v>
      </c>
      <c r="M36">
        <v>99579</v>
      </c>
      <c r="N36" t="s">
        <v>4</v>
      </c>
      <c r="T36" t="s">
        <v>225</v>
      </c>
      <c r="U36" s="2">
        <v>1</v>
      </c>
      <c r="V36" t="s">
        <v>138</v>
      </c>
      <c r="W36" t="s">
        <v>138</v>
      </c>
      <c r="X36" s="3" t="s">
        <v>8</v>
      </c>
      <c r="Y36" s="4">
        <v>2</v>
      </c>
      <c r="Z36" s="5">
        <v>301</v>
      </c>
      <c r="AA36" s="5" t="s">
        <v>138</v>
      </c>
      <c r="AB36" t="s">
        <v>262</v>
      </c>
      <c r="AC36">
        <v>1959</v>
      </c>
      <c r="AD36">
        <v>5</v>
      </c>
      <c r="AE36">
        <v>8</v>
      </c>
      <c r="AF36" t="s">
        <v>263</v>
      </c>
      <c r="AG36" t="s">
        <v>263</v>
      </c>
      <c r="AH36">
        <v>263611</v>
      </c>
      <c r="AI36">
        <v>6649734</v>
      </c>
      <c r="AJ36" s="5">
        <v>263000</v>
      </c>
      <c r="AK36" s="5">
        <v>6649000</v>
      </c>
      <c r="AL36">
        <v>1118</v>
      </c>
      <c r="AN36">
        <v>8</v>
      </c>
      <c r="AO36" t="s">
        <v>11</v>
      </c>
      <c r="AP36" t="s">
        <v>264</v>
      </c>
      <c r="AQ36">
        <v>99579</v>
      </c>
      <c r="AS36" s="6" t="s">
        <v>13</v>
      </c>
      <c r="AT36">
        <v>1</v>
      </c>
      <c r="AU36" t="s">
        <v>14</v>
      </c>
      <c r="AV36" t="s">
        <v>229</v>
      </c>
      <c r="AW36" t="s">
        <v>265</v>
      </c>
      <c r="AX36">
        <v>8</v>
      </c>
      <c r="AY36" t="s">
        <v>17</v>
      </c>
      <c r="AZ36" t="s">
        <v>18</v>
      </c>
      <c r="BA36">
        <v>1</v>
      </c>
      <c r="BB36" s="7">
        <v>36872</v>
      </c>
      <c r="BC36" s="8" t="s">
        <v>19</v>
      </c>
      <c r="BE36">
        <v>3</v>
      </c>
      <c r="BF36">
        <v>485835</v>
      </c>
      <c r="BG36">
        <v>86599</v>
      </c>
      <c r="BH36" t="s">
        <v>266</v>
      </c>
      <c r="BJ36" t="s">
        <v>267</v>
      </c>
      <c r="BT36">
        <v>383496</v>
      </c>
    </row>
    <row r="37" spans="1:72" x14ac:dyDescent="0.3">
      <c r="A37">
        <v>383535</v>
      </c>
      <c r="B37">
        <v>313815</v>
      </c>
      <c r="F37" t="s">
        <v>215</v>
      </c>
      <c r="G37" t="s">
        <v>1</v>
      </c>
      <c r="H37">
        <v>511426</v>
      </c>
      <c r="I37" s="1" t="str">
        <f>HYPERLINK(AP37,"Hb")</f>
        <v>Hb</v>
      </c>
      <c r="K37">
        <v>1</v>
      </c>
      <c r="L37" t="s">
        <v>3</v>
      </c>
      <c r="M37">
        <v>99579</v>
      </c>
      <c r="N37" t="s">
        <v>4</v>
      </c>
      <c r="T37" t="s">
        <v>225</v>
      </c>
      <c r="U37" s="2">
        <v>1</v>
      </c>
      <c r="V37" t="s">
        <v>216</v>
      </c>
      <c r="W37" t="s">
        <v>138</v>
      </c>
      <c r="X37" t="s">
        <v>8</v>
      </c>
      <c r="Y37" s="4">
        <v>2</v>
      </c>
      <c r="Z37" s="5">
        <v>301</v>
      </c>
      <c r="AA37" s="5" t="s">
        <v>138</v>
      </c>
      <c r="AB37" t="s">
        <v>274</v>
      </c>
      <c r="AF37" t="s">
        <v>249</v>
      </c>
      <c r="AG37" t="s">
        <v>249</v>
      </c>
      <c r="AH37">
        <v>263611</v>
      </c>
      <c r="AI37">
        <v>6649731</v>
      </c>
      <c r="AJ37" s="5">
        <v>263000</v>
      </c>
      <c r="AK37" s="5">
        <v>6649000</v>
      </c>
      <c r="AL37">
        <v>1118</v>
      </c>
      <c r="AN37" t="s">
        <v>219</v>
      </c>
      <c r="AP37" t="s">
        <v>275</v>
      </c>
      <c r="AQ37">
        <v>99579</v>
      </c>
      <c r="AS37" s="10" t="s">
        <v>221</v>
      </c>
      <c r="AZ37" t="s">
        <v>219</v>
      </c>
      <c r="BA37">
        <v>1</v>
      </c>
      <c r="BB37" s="7">
        <v>36872</v>
      </c>
      <c r="BC37" s="6" t="s">
        <v>222</v>
      </c>
      <c r="BE37">
        <v>3</v>
      </c>
      <c r="BF37">
        <v>6263</v>
      </c>
      <c r="BH37" t="s">
        <v>276</v>
      </c>
      <c r="BJ37" t="s">
        <v>276</v>
      </c>
      <c r="BL37" t="s">
        <v>277</v>
      </c>
      <c r="BM37" t="s">
        <v>278</v>
      </c>
      <c r="BT37">
        <v>383535</v>
      </c>
    </row>
    <row r="38" spans="1:72" x14ac:dyDescent="0.3">
      <c r="A38">
        <v>383912</v>
      </c>
      <c r="B38">
        <v>269717</v>
      </c>
      <c r="F38" t="s">
        <v>0</v>
      </c>
      <c r="G38" t="s">
        <v>1</v>
      </c>
      <c r="H38" t="s">
        <v>279</v>
      </c>
      <c r="I38" s="1" t="str">
        <f>HYPERLINK(AP38,"Hb")</f>
        <v>Hb</v>
      </c>
      <c r="K38">
        <v>1</v>
      </c>
      <c r="L38" t="s">
        <v>3</v>
      </c>
      <c r="M38">
        <v>99579</v>
      </c>
      <c r="N38" t="s">
        <v>4</v>
      </c>
      <c r="T38" t="s">
        <v>280</v>
      </c>
      <c r="U38" s="2">
        <v>1</v>
      </c>
      <c r="V38" t="s">
        <v>138</v>
      </c>
      <c r="W38" t="s">
        <v>138</v>
      </c>
      <c r="X38" s="3" t="s">
        <v>8</v>
      </c>
      <c r="Y38" s="4">
        <v>2</v>
      </c>
      <c r="Z38" s="5">
        <v>301</v>
      </c>
      <c r="AA38" s="5" t="s">
        <v>138</v>
      </c>
      <c r="AB38" t="s">
        <v>281</v>
      </c>
      <c r="AC38">
        <v>1933</v>
      </c>
      <c r="AD38">
        <v>1</v>
      </c>
      <c r="AE38">
        <v>1</v>
      </c>
      <c r="AF38" t="s">
        <v>282</v>
      </c>
      <c r="AG38" t="s">
        <v>282</v>
      </c>
      <c r="AH38">
        <v>263660</v>
      </c>
      <c r="AI38">
        <v>6650233</v>
      </c>
      <c r="AJ38" s="5">
        <v>263000</v>
      </c>
      <c r="AK38" s="5">
        <v>6651000</v>
      </c>
      <c r="AL38">
        <v>1414</v>
      </c>
      <c r="AN38">
        <v>8</v>
      </c>
      <c r="AO38" t="s">
        <v>11</v>
      </c>
      <c r="AP38" t="s">
        <v>283</v>
      </c>
      <c r="AQ38">
        <v>99579</v>
      </c>
      <c r="AS38" s="6" t="s">
        <v>13</v>
      </c>
      <c r="AT38">
        <v>1</v>
      </c>
      <c r="AU38" t="s">
        <v>14</v>
      </c>
      <c r="AV38" t="s">
        <v>284</v>
      </c>
      <c r="AW38" t="s">
        <v>285</v>
      </c>
      <c r="AX38">
        <v>8</v>
      </c>
      <c r="AY38" t="s">
        <v>17</v>
      </c>
      <c r="AZ38" t="s">
        <v>18</v>
      </c>
      <c r="BA38">
        <v>1</v>
      </c>
      <c r="BB38" s="7">
        <v>38465</v>
      </c>
      <c r="BC38" s="8" t="s">
        <v>19</v>
      </c>
      <c r="BE38">
        <v>3</v>
      </c>
      <c r="BF38">
        <v>440605</v>
      </c>
      <c r="BG38">
        <v>86591</v>
      </c>
      <c r="BH38" t="s">
        <v>286</v>
      </c>
      <c r="BJ38" t="s">
        <v>287</v>
      </c>
      <c r="BT38">
        <v>383912</v>
      </c>
    </row>
    <row r="39" spans="1:72" x14ac:dyDescent="0.3">
      <c r="A39">
        <v>383966</v>
      </c>
      <c r="B39">
        <v>313814</v>
      </c>
      <c r="F39" t="s">
        <v>0</v>
      </c>
      <c r="G39" t="s">
        <v>1</v>
      </c>
      <c r="H39" t="s">
        <v>288</v>
      </c>
      <c r="I39" s="1" t="str">
        <f>HYPERLINK(AP39,"Hb")</f>
        <v>Hb</v>
      </c>
      <c r="K39">
        <v>1</v>
      </c>
      <c r="L39" t="s">
        <v>3</v>
      </c>
      <c r="M39">
        <v>99579</v>
      </c>
      <c r="N39" t="s">
        <v>4</v>
      </c>
      <c r="T39" t="s">
        <v>280</v>
      </c>
      <c r="U39" s="2">
        <v>1</v>
      </c>
      <c r="V39" t="s">
        <v>138</v>
      </c>
      <c r="W39" t="s">
        <v>138</v>
      </c>
      <c r="X39" s="3" t="s">
        <v>8</v>
      </c>
      <c r="Y39" s="4">
        <v>2</v>
      </c>
      <c r="Z39" s="5">
        <v>301</v>
      </c>
      <c r="AA39" s="5" t="s">
        <v>138</v>
      </c>
      <c r="AB39" t="s">
        <v>289</v>
      </c>
      <c r="AC39">
        <v>1933</v>
      </c>
      <c r="AD39">
        <v>5</v>
      </c>
      <c r="AE39">
        <v>5</v>
      </c>
      <c r="AF39" t="s">
        <v>290</v>
      </c>
      <c r="AG39" t="s">
        <v>290</v>
      </c>
      <c r="AH39">
        <v>263660</v>
      </c>
      <c r="AI39">
        <v>6650233</v>
      </c>
      <c r="AJ39" s="5">
        <v>263000</v>
      </c>
      <c r="AK39" s="5">
        <v>6651000</v>
      </c>
      <c r="AL39">
        <v>1414</v>
      </c>
      <c r="AN39">
        <v>8</v>
      </c>
      <c r="AO39" t="s">
        <v>11</v>
      </c>
      <c r="AP39" t="s">
        <v>291</v>
      </c>
      <c r="AQ39">
        <v>99579</v>
      </c>
      <c r="AS39" s="6" t="s">
        <v>13</v>
      </c>
      <c r="AT39">
        <v>1</v>
      </c>
      <c r="AU39" t="s">
        <v>14</v>
      </c>
      <c r="AV39" t="s">
        <v>284</v>
      </c>
      <c r="AW39" t="s">
        <v>292</v>
      </c>
      <c r="AX39">
        <v>8</v>
      </c>
      <c r="AY39" t="s">
        <v>17</v>
      </c>
      <c r="AZ39" t="s">
        <v>18</v>
      </c>
      <c r="BA39">
        <v>1</v>
      </c>
      <c r="BB39" s="7">
        <v>36872</v>
      </c>
      <c r="BC39" s="8" t="s">
        <v>19</v>
      </c>
      <c r="BE39">
        <v>3</v>
      </c>
      <c r="BF39">
        <v>485830</v>
      </c>
      <c r="BG39">
        <v>86592</v>
      </c>
      <c r="BH39" t="s">
        <v>293</v>
      </c>
      <c r="BJ39" t="s">
        <v>294</v>
      </c>
      <c r="BT39">
        <v>383966</v>
      </c>
    </row>
    <row r="40" spans="1:72" x14ac:dyDescent="0.3">
      <c r="A40">
        <v>383968</v>
      </c>
      <c r="B40">
        <v>313817</v>
      </c>
      <c r="F40" t="s">
        <v>0</v>
      </c>
      <c r="G40" t="s">
        <v>1</v>
      </c>
      <c r="H40" t="s">
        <v>295</v>
      </c>
      <c r="I40" s="1" t="str">
        <f>HYPERLINK(AP40,"Hb")</f>
        <v>Hb</v>
      </c>
      <c r="K40">
        <v>1</v>
      </c>
      <c r="L40" t="s">
        <v>3</v>
      </c>
      <c r="M40">
        <v>99579</v>
      </c>
      <c r="N40" t="s">
        <v>4</v>
      </c>
      <c r="T40" t="s">
        <v>280</v>
      </c>
      <c r="U40" s="2">
        <v>1</v>
      </c>
      <c r="V40" t="s">
        <v>138</v>
      </c>
      <c r="W40" t="s">
        <v>138</v>
      </c>
      <c r="X40" s="3" t="s">
        <v>8</v>
      </c>
      <c r="Y40" s="4">
        <v>2</v>
      </c>
      <c r="Z40" s="5">
        <v>301</v>
      </c>
      <c r="AA40" s="5" t="s">
        <v>138</v>
      </c>
      <c r="AB40" t="s">
        <v>296</v>
      </c>
      <c r="AC40">
        <v>1946</v>
      </c>
      <c r="AD40">
        <v>4</v>
      </c>
      <c r="AE40">
        <v>30</v>
      </c>
      <c r="AF40" t="s">
        <v>297</v>
      </c>
      <c r="AG40" t="s">
        <v>297</v>
      </c>
      <c r="AH40">
        <v>263660</v>
      </c>
      <c r="AI40">
        <v>6650233</v>
      </c>
      <c r="AJ40" s="5">
        <v>263000</v>
      </c>
      <c r="AK40" s="5">
        <v>6651000</v>
      </c>
      <c r="AL40">
        <v>1414</v>
      </c>
      <c r="AN40">
        <v>8</v>
      </c>
      <c r="AO40" t="s">
        <v>11</v>
      </c>
      <c r="AP40" t="s">
        <v>298</v>
      </c>
      <c r="AQ40">
        <v>99579</v>
      </c>
      <c r="AS40" s="6" t="s">
        <v>13</v>
      </c>
      <c r="AT40">
        <v>1</v>
      </c>
      <c r="AU40" t="s">
        <v>14</v>
      </c>
      <c r="AV40" t="s">
        <v>284</v>
      </c>
      <c r="AW40" t="s">
        <v>299</v>
      </c>
      <c r="AX40">
        <v>8</v>
      </c>
      <c r="AY40" t="s">
        <v>17</v>
      </c>
      <c r="AZ40" t="s">
        <v>18</v>
      </c>
      <c r="BA40">
        <v>1</v>
      </c>
      <c r="BB40" s="7">
        <v>36872</v>
      </c>
      <c r="BC40" s="8" t="s">
        <v>19</v>
      </c>
      <c r="BE40">
        <v>3</v>
      </c>
      <c r="BF40">
        <v>485832</v>
      </c>
      <c r="BG40">
        <v>86594</v>
      </c>
      <c r="BH40" t="s">
        <v>300</v>
      </c>
      <c r="BJ40" t="s">
        <v>301</v>
      </c>
      <c r="BT40">
        <v>383968</v>
      </c>
    </row>
    <row r="41" spans="1:72" x14ac:dyDescent="0.3">
      <c r="A41">
        <v>383967</v>
      </c>
      <c r="B41">
        <v>313816</v>
      </c>
      <c r="F41" t="s">
        <v>0</v>
      </c>
      <c r="G41" t="s">
        <v>1</v>
      </c>
      <c r="H41" t="s">
        <v>302</v>
      </c>
      <c r="I41" s="1" t="str">
        <f>HYPERLINK(AP41,"Hb")</f>
        <v>Hb</v>
      </c>
      <c r="K41">
        <v>1</v>
      </c>
      <c r="L41" t="s">
        <v>3</v>
      </c>
      <c r="M41">
        <v>99579</v>
      </c>
      <c r="N41" t="s">
        <v>4</v>
      </c>
      <c r="T41" t="s">
        <v>280</v>
      </c>
      <c r="U41" s="2">
        <v>1</v>
      </c>
      <c r="V41" t="s">
        <v>138</v>
      </c>
      <c r="W41" t="s">
        <v>138</v>
      </c>
      <c r="X41" s="3" t="s">
        <v>8</v>
      </c>
      <c r="Y41" s="4">
        <v>2</v>
      </c>
      <c r="Z41" s="5">
        <v>301</v>
      </c>
      <c r="AA41" s="5" t="s">
        <v>138</v>
      </c>
      <c r="AB41" t="s">
        <v>296</v>
      </c>
      <c r="AC41">
        <v>1946</v>
      </c>
      <c r="AD41">
        <v>5</v>
      </c>
      <c r="AE41">
        <v>2</v>
      </c>
      <c r="AF41" t="s">
        <v>297</v>
      </c>
      <c r="AG41" t="s">
        <v>297</v>
      </c>
      <c r="AH41">
        <v>263660</v>
      </c>
      <c r="AI41">
        <v>6650233</v>
      </c>
      <c r="AJ41" s="5">
        <v>263000</v>
      </c>
      <c r="AK41" s="5">
        <v>6651000</v>
      </c>
      <c r="AL41">
        <v>1414</v>
      </c>
      <c r="AN41">
        <v>8</v>
      </c>
      <c r="AO41" t="s">
        <v>11</v>
      </c>
      <c r="AP41" t="s">
        <v>303</v>
      </c>
      <c r="AQ41">
        <v>99579</v>
      </c>
      <c r="AS41" s="6" t="s">
        <v>13</v>
      </c>
      <c r="AT41">
        <v>1</v>
      </c>
      <c r="AU41" t="s">
        <v>14</v>
      </c>
      <c r="AV41" t="s">
        <v>284</v>
      </c>
      <c r="AW41" t="s">
        <v>304</v>
      </c>
      <c r="AX41">
        <v>8</v>
      </c>
      <c r="AY41" t="s">
        <v>17</v>
      </c>
      <c r="AZ41" t="s">
        <v>18</v>
      </c>
      <c r="BA41">
        <v>1</v>
      </c>
      <c r="BB41" s="7">
        <v>36872</v>
      </c>
      <c r="BC41" s="8" t="s">
        <v>19</v>
      </c>
      <c r="BE41">
        <v>3</v>
      </c>
      <c r="BF41">
        <v>485831</v>
      </c>
      <c r="BG41">
        <v>86593</v>
      </c>
      <c r="BH41" t="s">
        <v>305</v>
      </c>
      <c r="BJ41" t="s">
        <v>306</v>
      </c>
      <c r="BT41">
        <v>383967</v>
      </c>
    </row>
    <row r="42" spans="1:72" x14ac:dyDescent="0.3">
      <c r="A42">
        <v>383919</v>
      </c>
      <c r="B42">
        <v>272221</v>
      </c>
      <c r="F42" t="s">
        <v>0</v>
      </c>
      <c r="G42" t="s">
        <v>1</v>
      </c>
      <c r="H42" t="s">
        <v>307</v>
      </c>
      <c r="I42" s="1" t="str">
        <f>HYPERLINK(AP42,"Hb")</f>
        <v>Hb</v>
      </c>
      <c r="K42">
        <v>1</v>
      </c>
      <c r="L42" t="s">
        <v>3</v>
      </c>
      <c r="M42">
        <v>99579</v>
      </c>
      <c r="N42" t="s">
        <v>4</v>
      </c>
      <c r="T42" t="s">
        <v>280</v>
      </c>
      <c r="U42" s="2">
        <v>1</v>
      </c>
      <c r="V42" t="s">
        <v>138</v>
      </c>
      <c r="W42" t="s">
        <v>138</v>
      </c>
      <c r="X42" s="3" t="s">
        <v>8</v>
      </c>
      <c r="Y42" s="4">
        <v>2</v>
      </c>
      <c r="Z42" s="5">
        <v>301</v>
      </c>
      <c r="AA42" s="5" t="s">
        <v>138</v>
      </c>
      <c r="AB42" t="s">
        <v>308</v>
      </c>
      <c r="AC42">
        <v>1961</v>
      </c>
      <c r="AD42">
        <v>4</v>
      </c>
      <c r="AE42">
        <v>23</v>
      </c>
      <c r="AF42" t="s">
        <v>309</v>
      </c>
      <c r="AG42" t="s">
        <v>309</v>
      </c>
      <c r="AH42">
        <v>263660</v>
      </c>
      <c r="AI42">
        <v>6650233</v>
      </c>
      <c r="AJ42" s="5">
        <v>263000</v>
      </c>
      <c r="AK42" s="5">
        <v>6651000</v>
      </c>
      <c r="AL42">
        <v>1414</v>
      </c>
      <c r="AN42">
        <v>8</v>
      </c>
      <c r="AO42" t="s">
        <v>11</v>
      </c>
      <c r="AP42" t="s">
        <v>310</v>
      </c>
      <c r="AQ42">
        <v>99579</v>
      </c>
      <c r="AS42" s="6" t="s">
        <v>13</v>
      </c>
      <c r="AT42">
        <v>1</v>
      </c>
      <c r="AU42" t="s">
        <v>14</v>
      </c>
      <c r="AV42" t="s">
        <v>284</v>
      </c>
      <c r="AW42" t="s">
        <v>311</v>
      </c>
      <c r="AX42">
        <v>8</v>
      </c>
      <c r="AY42" t="s">
        <v>17</v>
      </c>
      <c r="AZ42" t="s">
        <v>18</v>
      </c>
      <c r="BA42">
        <v>1</v>
      </c>
      <c r="BB42" s="7">
        <v>38465</v>
      </c>
      <c r="BC42" s="8" t="s">
        <v>19</v>
      </c>
      <c r="BE42">
        <v>3</v>
      </c>
      <c r="BF42">
        <v>442846</v>
      </c>
      <c r="BG42">
        <v>86600</v>
      </c>
      <c r="BH42" t="s">
        <v>312</v>
      </c>
      <c r="BJ42" t="s">
        <v>313</v>
      </c>
      <c r="BT42">
        <v>383919</v>
      </c>
    </row>
    <row r="43" spans="1:72" x14ac:dyDescent="0.3">
      <c r="A43">
        <v>383969</v>
      </c>
      <c r="B43">
        <v>313821</v>
      </c>
      <c r="F43" t="s">
        <v>0</v>
      </c>
      <c r="G43" t="s">
        <v>1</v>
      </c>
      <c r="H43" t="s">
        <v>314</v>
      </c>
      <c r="I43" s="1" t="str">
        <f>HYPERLINK(AP43,"Hb")</f>
        <v>Hb</v>
      </c>
      <c r="K43">
        <v>1</v>
      </c>
      <c r="L43" t="s">
        <v>3</v>
      </c>
      <c r="M43">
        <v>99579</v>
      </c>
      <c r="N43" t="s">
        <v>4</v>
      </c>
      <c r="T43" t="s">
        <v>280</v>
      </c>
      <c r="U43" s="2">
        <v>1</v>
      </c>
      <c r="V43" t="s">
        <v>138</v>
      </c>
      <c r="W43" t="s">
        <v>138</v>
      </c>
      <c r="X43" s="3" t="s">
        <v>8</v>
      </c>
      <c r="Y43" s="4">
        <v>2</v>
      </c>
      <c r="Z43" s="5">
        <v>301</v>
      </c>
      <c r="AA43" s="5" t="s">
        <v>138</v>
      </c>
      <c r="AB43" t="s">
        <v>315</v>
      </c>
      <c r="AC43">
        <v>1968</v>
      </c>
      <c r="AD43">
        <v>4</v>
      </c>
      <c r="AE43">
        <v>10</v>
      </c>
      <c r="AF43" t="s">
        <v>316</v>
      </c>
      <c r="AG43" t="s">
        <v>316</v>
      </c>
      <c r="AH43">
        <v>263660</v>
      </c>
      <c r="AI43">
        <v>6650233</v>
      </c>
      <c r="AJ43" s="5">
        <v>263000</v>
      </c>
      <c r="AK43" s="5">
        <v>6651000</v>
      </c>
      <c r="AL43">
        <v>1414</v>
      </c>
      <c r="AN43">
        <v>8</v>
      </c>
      <c r="AO43" t="s">
        <v>11</v>
      </c>
      <c r="AP43" t="s">
        <v>317</v>
      </c>
      <c r="AQ43">
        <v>99579</v>
      </c>
      <c r="AS43" s="6" t="s">
        <v>13</v>
      </c>
      <c r="AT43">
        <v>1</v>
      </c>
      <c r="AU43" t="s">
        <v>14</v>
      </c>
      <c r="AV43" t="s">
        <v>284</v>
      </c>
      <c r="AW43" t="s">
        <v>318</v>
      </c>
      <c r="AX43">
        <v>8</v>
      </c>
      <c r="AY43" t="s">
        <v>17</v>
      </c>
      <c r="AZ43" t="s">
        <v>18</v>
      </c>
      <c r="BA43">
        <v>1</v>
      </c>
      <c r="BB43" s="7">
        <v>36872</v>
      </c>
      <c r="BC43" s="8" t="s">
        <v>19</v>
      </c>
      <c r="BE43">
        <v>3</v>
      </c>
      <c r="BF43">
        <v>485836</v>
      </c>
      <c r="BG43">
        <v>86601</v>
      </c>
      <c r="BH43" t="s">
        <v>319</v>
      </c>
      <c r="BJ43" t="s">
        <v>320</v>
      </c>
      <c r="BT43">
        <v>383969</v>
      </c>
    </row>
    <row r="44" spans="1:72" x14ac:dyDescent="0.3">
      <c r="A44">
        <v>386808</v>
      </c>
      <c r="B44">
        <v>313512</v>
      </c>
      <c r="F44" t="s">
        <v>0</v>
      </c>
      <c r="G44" t="s">
        <v>1</v>
      </c>
      <c r="H44" t="s">
        <v>321</v>
      </c>
      <c r="I44" s="1" t="str">
        <f>HYPERLINK(AP44,"Hb")</f>
        <v>Hb</v>
      </c>
      <c r="K44">
        <v>1</v>
      </c>
      <c r="L44" t="s">
        <v>3</v>
      </c>
      <c r="M44">
        <v>99579</v>
      </c>
      <c r="N44" t="s">
        <v>4</v>
      </c>
      <c r="T44" t="s">
        <v>322</v>
      </c>
      <c r="U44" s="2">
        <v>1</v>
      </c>
      <c r="V44" t="s">
        <v>138</v>
      </c>
      <c r="W44" t="s">
        <v>138</v>
      </c>
      <c r="X44" s="3" t="s">
        <v>8</v>
      </c>
      <c r="Y44" s="4">
        <v>2</v>
      </c>
      <c r="Z44" s="5">
        <v>301</v>
      </c>
      <c r="AA44" s="5" t="s">
        <v>138</v>
      </c>
      <c r="AB44" t="s">
        <v>323</v>
      </c>
      <c r="AC44">
        <v>1970</v>
      </c>
      <c r="AD44">
        <v>5</v>
      </c>
      <c r="AE44">
        <v>15</v>
      </c>
      <c r="AF44" t="s">
        <v>324</v>
      </c>
      <c r="AG44" t="s">
        <v>324</v>
      </c>
      <c r="AH44">
        <v>264113</v>
      </c>
      <c r="AI44">
        <v>6649690</v>
      </c>
      <c r="AJ44" s="5">
        <v>265000</v>
      </c>
      <c r="AK44" s="5">
        <v>6649000</v>
      </c>
      <c r="AL44">
        <v>707</v>
      </c>
      <c r="AN44">
        <v>8</v>
      </c>
      <c r="AO44" t="s">
        <v>11</v>
      </c>
      <c r="AP44" t="s">
        <v>325</v>
      </c>
      <c r="AQ44">
        <v>99579</v>
      </c>
      <c r="AS44" s="6" t="s">
        <v>13</v>
      </c>
      <c r="AT44">
        <v>1</v>
      </c>
      <c r="AU44" t="s">
        <v>14</v>
      </c>
      <c r="AV44" t="s">
        <v>326</v>
      </c>
      <c r="AW44" t="s">
        <v>327</v>
      </c>
      <c r="AX44">
        <v>8</v>
      </c>
      <c r="AY44" t="s">
        <v>17</v>
      </c>
      <c r="AZ44" t="s">
        <v>18</v>
      </c>
      <c r="BA44">
        <v>1</v>
      </c>
      <c r="BB44" s="7">
        <v>38465</v>
      </c>
      <c r="BC44" s="8" t="s">
        <v>19</v>
      </c>
      <c r="BE44">
        <v>3</v>
      </c>
      <c r="BF44">
        <v>485614</v>
      </c>
      <c r="BG44">
        <v>86603</v>
      </c>
      <c r="BH44" t="s">
        <v>328</v>
      </c>
      <c r="BJ44" t="s">
        <v>329</v>
      </c>
      <c r="BT44">
        <v>386808</v>
      </c>
    </row>
    <row r="45" spans="1:72" x14ac:dyDescent="0.3">
      <c r="A45">
        <v>395025</v>
      </c>
      <c r="B45">
        <v>94669</v>
      </c>
      <c r="F45" t="s">
        <v>0</v>
      </c>
      <c r="G45" t="s">
        <v>53</v>
      </c>
      <c r="H45" t="s">
        <v>330</v>
      </c>
      <c r="I45" s="1" t="str">
        <f>HYPERLINK(AP45,"Foto")</f>
        <v>Foto</v>
      </c>
      <c r="K45">
        <v>1</v>
      </c>
      <c r="L45" t="s">
        <v>3</v>
      </c>
      <c r="M45">
        <v>99579</v>
      </c>
      <c r="N45" t="s">
        <v>4</v>
      </c>
      <c r="T45" t="s">
        <v>331</v>
      </c>
      <c r="U45" s="2">
        <v>1</v>
      </c>
      <c r="V45" t="s">
        <v>138</v>
      </c>
      <c r="W45" t="s">
        <v>138</v>
      </c>
      <c r="X45" s="3" t="s">
        <v>8</v>
      </c>
      <c r="Y45" s="4">
        <v>2</v>
      </c>
      <c r="Z45" s="5">
        <v>301</v>
      </c>
      <c r="AA45" s="5" t="s">
        <v>138</v>
      </c>
      <c r="AB45" t="s">
        <v>332</v>
      </c>
      <c r="AC45">
        <v>2015</v>
      </c>
      <c r="AD45">
        <v>4</v>
      </c>
      <c r="AE45">
        <v>21</v>
      </c>
      <c r="AF45" t="s">
        <v>333</v>
      </c>
      <c r="AH45">
        <v>265972</v>
      </c>
      <c r="AI45">
        <v>6654004</v>
      </c>
      <c r="AJ45" s="5">
        <v>265000</v>
      </c>
      <c r="AK45" s="5">
        <v>6655000</v>
      </c>
      <c r="AL45">
        <v>300</v>
      </c>
      <c r="AN45">
        <v>1010</v>
      </c>
      <c r="AO45" t="s">
        <v>334</v>
      </c>
      <c r="AP45" s="7" t="s">
        <v>335</v>
      </c>
      <c r="AQ45">
        <v>99579</v>
      </c>
      <c r="AS45" s="6" t="s">
        <v>13</v>
      </c>
      <c r="AT45">
        <v>1</v>
      </c>
      <c r="AU45" t="s">
        <v>14</v>
      </c>
      <c r="AV45" t="s">
        <v>336</v>
      </c>
      <c r="AW45" t="s">
        <v>337</v>
      </c>
      <c r="AX45">
        <v>1010</v>
      </c>
      <c r="AY45" t="s">
        <v>61</v>
      </c>
      <c r="AZ45" t="s">
        <v>62</v>
      </c>
      <c r="BA45">
        <v>1</v>
      </c>
      <c r="BB45" s="7">
        <v>43002.118055555598</v>
      </c>
      <c r="BC45" s="8" t="s">
        <v>19</v>
      </c>
      <c r="BE45">
        <v>6</v>
      </c>
      <c r="BF45">
        <v>82089</v>
      </c>
      <c r="BG45">
        <v>86606</v>
      </c>
      <c r="BH45" t="s">
        <v>338</v>
      </c>
      <c r="BT45">
        <v>395025</v>
      </c>
    </row>
    <row r="46" spans="1:72" x14ac:dyDescent="0.3">
      <c r="I46" s="1"/>
      <c r="X46" s="3"/>
      <c r="Y46" s="4"/>
      <c r="Z46" s="5"/>
      <c r="AA46" s="5"/>
      <c r="AJ46" s="5"/>
      <c r="AK46" s="5"/>
      <c r="AP46" s="7"/>
      <c r="AS46" s="6"/>
      <c r="BB46" s="7"/>
      <c r="BC46" s="8"/>
    </row>
    <row r="47" spans="1:72" x14ac:dyDescent="0.3">
      <c r="A47">
        <v>505357</v>
      </c>
      <c r="B47">
        <v>336904</v>
      </c>
      <c r="F47" t="s">
        <v>215</v>
      </c>
      <c r="G47" t="s">
        <v>339</v>
      </c>
      <c r="H47">
        <v>67980</v>
      </c>
      <c r="I47" t="s">
        <v>24</v>
      </c>
      <c r="K47">
        <v>1</v>
      </c>
      <c r="L47" t="s">
        <v>3</v>
      </c>
      <c r="M47">
        <v>99579</v>
      </c>
      <c r="N47" t="s">
        <v>4</v>
      </c>
      <c r="R47" t="s">
        <v>340</v>
      </c>
      <c r="S47" t="s">
        <v>341</v>
      </c>
      <c r="T47" s="10"/>
      <c r="U47" s="2"/>
      <c r="V47" t="s">
        <v>216</v>
      </c>
      <c r="W47" t="s">
        <v>138</v>
      </c>
      <c r="X47" t="s">
        <v>8</v>
      </c>
      <c r="Y47" s="4">
        <v>2</v>
      </c>
      <c r="Z47" s="11">
        <v>301</v>
      </c>
      <c r="AA47" s="10" t="s">
        <v>138</v>
      </c>
      <c r="AB47" t="s">
        <v>342</v>
      </c>
      <c r="AC47">
        <v>1947</v>
      </c>
      <c r="AD47">
        <v>5</v>
      </c>
      <c r="AE47">
        <v>15</v>
      </c>
      <c r="AF47" t="s">
        <v>343</v>
      </c>
      <c r="AG47" t="s">
        <v>343</v>
      </c>
      <c r="AH47" s="10">
        <v>363176</v>
      </c>
      <c r="AI47" s="10">
        <v>6640784</v>
      </c>
      <c r="AJ47" s="5">
        <v>363000</v>
      </c>
      <c r="AK47" s="5">
        <v>6641000</v>
      </c>
      <c r="AL47">
        <v>472</v>
      </c>
      <c r="AM47" s="5">
        <v>0</v>
      </c>
      <c r="AN47" t="s">
        <v>219</v>
      </c>
      <c r="AQ47">
        <v>99579</v>
      </c>
      <c r="AS47" s="10" t="s">
        <v>221</v>
      </c>
      <c r="AZ47" t="s">
        <v>219</v>
      </c>
      <c r="BB47" s="7">
        <v>41689</v>
      </c>
      <c r="BC47" s="6" t="s">
        <v>222</v>
      </c>
      <c r="BE47">
        <v>5</v>
      </c>
      <c r="BF47">
        <v>2356</v>
      </c>
      <c r="BH47" t="s">
        <v>344</v>
      </c>
      <c r="BJ47" t="s">
        <v>344</v>
      </c>
      <c r="BL47" t="s">
        <v>345</v>
      </c>
      <c r="BM47" t="s">
        <v>278</v>
      </c>
      <c r="BT47">
        <v>505357</v>
      </c>
    </row>
  </sheetData>
  <sortState xmlns:xlrd2="http://schemas.microsoft.com/office/spreadsheetml/2017/richdata2" ref="A2:CP45">
    <sortCondition ref="C2:C45"/>
    <sortCondition ref="D2:D45"/>
    <sortCondition ref="E2:E4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2022-12-14T07:15:12Z</dcterms:created>
  <dcterms:modified xsi:type="dcterms:W3CDTF">2022-12-14T07:19:21Z</dcterms:modified>
</cp:coreProperties>
</file>