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2" documentId="8_{FE7FB0A2-AB43-4670-90F0-6B082EC60AC4}" xr6:coauthVersionLast="47" xr6:coauthVersionMax="47" xr10:uidLastSave="{B2FF4F3F-C84A-4BA4-A970-8CB9ACFF86CB}"/>
  <bookViews>
    <workbookView xWindow="-120" yWindow="-120" windowWidth="26760" windowHeight="16440" xr2:uid="{CD7C1B83-2A93-4DC9-8140-54EB17D3B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4" i="1"/>
  <c r="I3" i="1"/>
  <c r="I2" i="1"/>
</calcChain>
</file>

<file path=xl/sharedStrings.xml><?xml version="1.0" encoding="utf-8"?>
<sst xmlns="http://schemas.openxmlformats.org/spreadsheetml/2006/main" count="325" uniqueCount="181">
  <si>
    <t>A</t>
  </si>
  <si>
    <t>O</t>
  </si>
  <si>
    <t>159774</t>
  </si>
  <si>
    <t>4A</t>
  </si>
  <si>
    <t>Malus baccata</t>
  </si>
  <si>
    <t>1</t>
  </si>
  <si>
    <t>261_6623</t>
  </si>
  <si>
    <t>Viken</t>
  </si>
  <si>
    <t>Ås</t>
  </si>
  <si>
    <t>OA</t>
  </si>
  <si>
    <t>ved høgspentlinja NV for Ås kirke, i skogkanten</t>
  </si>
  <si>
    <t>Kåre Arnstein Lye</t>
  </si>
  <si>
    <t>Tore Berg</t>
  </si>
  <si>
    <t>(L.) Borkh.</t>
  </si>
  <si>
    <t>OR</t>
  </si>
  <si>
    <t>https://www.unimus.no/felles/bilder/web_hent_bilde.php?id=13551828&amp;type=jpeg</t>
  </si>
  <si>
    <t>AlienSpecie</t>
  </si>
  <si>
    <t>Ingen kjent risiko (NK)</t>
  </si>
  <si>
    <t>POINT (261510 6622536)</t>
  </si>
  <si>
    <t>urn:catalog:O:V:159774</t>
  </si>
  <si>
    <t>Naturhistorisk Museum - UiO</t>
  </si>
  <si>
    <t>v</t>
  </si>
  <si>
    <t>ArtKart</t>
  </si>
  <si>
    <t>8_159774</t>
  </si>
  <si>
    <t>O_159774</t>
  </si>
  <si>
    <t>160549</t>
  </si>
  <si>
    <t>Nordskogen</t>
  </si>
  <si>
    <t>GS</t>
  </si>
  <si>
    <t>https://www.unimus.no/felles/bilder/web_hent_bilde.php?id=13551936&amp;type=jpeg</t>
  </si>
  <si>
    <t>POINT (261125 6622333)</t>
  </si>
  <si>
    <t>urn:catalog:O:V:160549</t>
  </si>
  <si>
    <t>8_160549</t>
  </si>
  <si>
    <t>O_160549</t>
  </si>
  <si>
    <t>120724</t>
  </si>
  <si>
    <t>263_6647</t>
  </si>
  <si>
    <t>Oslo</t>
  </si>
  <si>
    <t>Ekeberg. Tørt, solrikt berg</t>
  </si>
  <si>
    <t>Geir Flatabø</t>
  </si>
  <si>
    <t>https://www.unimus.no/felles/bilder/web_hent_bilde.php?id=13548827&amp;type=jpeg</t>
  </si>
  <si>
    <t>POINT (263074 6647506)</t>
  </si>
  <si>
    <t>urn:catalog:O:V:120724</t>
  </si>
  <si>
    <t>8_120724</t>
  </si>
  <si>
    <t>O_120724</t>
  </si>
  <si>
    <t>NBF</t>
  </si>
  <si>
    <t>12159717</t>
  </si>
  <si>
    <t>Obs</t>
  </si>
  <si>
    <t>265_6647</t>
  </si>
  <si>
    <t>Brannfjell, Oslo, Os \bland skog /[Kvant.:] 1 Plants</t>
  </si>
  <si>
    <t>159 moh . Quantity: 1 Plants</t>
  </si>
  <si>
    <t>https://www.artsobservasjoner.no/Sighting/12159717</t>
  </si>
  <si>
    <t>POINT (264325 6646976)</t>
  </si>
  <si>
    <t>urn:uuid:e9eed3f9-3e9a-4387-83f0-b90392249503</t>
  </si>
  <si>
    <t>Norsk botanisk forening</t>
  </si>
  <si>
    <t>so2-vascular</t>
  </si>
  <si>
    <t>1010_12159717</t>
  </si>
  <si>
    <t>188620</t>
  </si>
  <si>
    <t>Hb</t>
  </si>
  <si>
    <t>Oslo: Brannfjell, SØ for Ekeberg skole. \Stort dobbelttre med 2 stammer. I tett skog.</t>
  </si>
  <si>
    <t>POINT (264326 6646974)</t>
  </si>
  <si>
    <t>urn:catalog:O:V:188620</t>
  </si>
  <si>
    <t>8_188620</t>
  </si>
  <si>
    <t>O_188620</t>
  </si>
  <si>
    <t>12185202</t>
  </si>
  <si>
    <t>Ex</t>
  </si>
  <si>
    <t>Cult</t>
  </si>
  <si>
    <t>125_6487</t>
  </si>
  <si>
    <t>Agder</t>
  </si>
  <si>
    <t>Grimstad</t>
  </si>
  <si>
    <t>AA</t>
  </si>
  <si>
    <t>Dømmesmoen, Grimstad, Ag \Parkområde</t>
  </si>
  <si>
    <t>Tove Hafnor Dahl</t>
  </si>
  <si>
    <t>Bæreple .</t>
  </si>
  <si>
    <t>https://www.artsobservasjoner.no/Sighting/12185202</t>
  </si>
  <si>
    <t>POINT (124382 6486193)</t>
  </si>
  <si>
    <t>urn:uuid:dd87a56f-df70-45cd-aed9-085f5505c5fc</t>
  </si>
  <si>
    <t>1010_12185202</t>
  </si>
  <si>
    <t>KMN</t>
  </si>
  <si>
    <t>44144</t>
  </si>
  <si>
    <t>87_6465</t>
  </si>
  <si>
    <t>Kristiansand</t>
  </si>
  <si>
    <t>VA</t>
  </si>
  <si>
    <t>Amalienborg // Gjenstående tre i utkanten av terrassene (ved Carpinus)</t>
  </si>
  <si>
    <t>Per Arvid Åsen</t>
  </si>
  <si>
    <t>Hanne Hegre, Reidar Elven</t>
  </si>
  <si>
    <t>POINT (86086 6464203)</t>
  </si>
  <si>
    <t>urn:catalog:KMN:V:44144</t>
  </si>
  <si>
    <t>Agder naturmuseum</t>
  </si>
  <si>
    <t>33_44144</t>
  </si>
  <si>
    <t>KMN_44144</t>
  </si>
  <si>
    <t>28977</t>
  </si>
  <si>
    <t>89_6469</t>
  </si>
  <si>
    <t>Fotball-løkka ved Gimleveien</t>
  </si>
  <si>
    <t>Johs. Johannessen</t>
  </si>
  <si>
    <t>POINT (88830 6468230)</t>
  </si>
  <si>
    <t>urn:catalog:KMN:V:28977</t>
  </si>
  <si>
    <t>33_28977</t>
  </si>
  <si>
    <t>KMN_28977</t>
  </si>
  <si>
    <t>187153</t>
  </si>
  <si>
    <t>-31_6731</t>
  </si>
  <si>
    <t>Vestland</t>
  </si>
  <si>
    <t>Bergen</t>
  </si>
  <si>
    <t>Ho</t>
  </si>
  <si>
    <t>Bergen: Tveitavannets NØ-hjørne. \6 m høyt parktre, enstammet.</t>
  </si>
  <si>
    <t>POINT (-30722 6730176)</t>
  </si>
  <si>
    <t>urn:catalog:O:V:187153</t>
  </si>
  <si>
    <t>8_187153</t>
  </si>
  <si>
    <t>O_187153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</si>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</sst>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CDCD-5C3D-4743-AC56-F2BBA5D819EC}">
  <dimension ref="A1:BX10"/>
  <sheetViews>
    <sheetView tabSelected="1" topLeftCell="P1" workbookViewId="0">
      <selection activeCell="T10" sqref="T10"/>
    </sheetView>
  </sheetViews>
  <sheetFormatPr defaultRowHeight="15" x14ac:dyDescent="0.25"/>
  <cols>
    <col min="16" max="16" width="13.7109375" customWidth="1"/>
    <col min="28" max="28" width="14.42578125" customWidth="1"/>
    <col min="29" max="29" width="84" customWidth="1"/>
  </cols>
  <sheetData>
    <row r="1" spans="1:76" x14ac:dyDescent="0.25">
      <c r="A1" s="10" t="s">
        <v>107</v>
      </c>
      <c r="B1" s="10" t="s">
        <v>108</v>
      </c>
      <c r="C1" s="10" t="s">
        <v>109</v>
      </c>
      <c r="D1" s="10" t="s">
        <v>110</v>
      </c>
      <c r="E1" s="10" t="s">
        <v>111</v>
      </c>
      <c r="F1" s="10" t="s">
        <v>112</v>
      </c>
      <c r="G1" s="10" t="s">
        <v>113</v>
      </c>
      <c r="H1" s="11" t="s">
        <v>114</v>
      </c>
      <c r="I1" s="10" t="s">
        <v>115</v>
      </c>
      <c r="J1" s="10" t="s">
        <v>116</v>
      </c>
      <c r="K1" s="10" t="s">
        <v>117</v>
      </c>
      <c r="L1" s="10" t="s">
        <v>118</v>
      </c>
      <c r="M1" s="10" t="s">
        <v>119</v>
      </c>
      <c r="N1" s="10" t="s">
        <v>120</v>
      </c>
      <c r="O1" s="10" t="s">
        <v>121</v>
      </c>
      <c r="P1" s="12" t="s">
        <v>122</v>
      </c>
      <c r="Q1" s="13" t="s">
        <v>123</v>
      </c>
      <c r="R1" s="14" t="s">
        <v>124</v>
      </c>
      <c r="S1" s="14" t="s">
        <v>125</v>
      </c>
      <c r="T1" s="14" t="s">
        <v>126</v>
      </c>
      <c r="U1" s="15" t="s">
        <v>127</v>
      </c>
      <c r="V1" s="10" t="s">
        <v>128</v>
      </c>
      <c r="W1" s="10" t="s">
        <v>129</v>
      </c>
      <c r="X1" s="10" t="s">
        <v>130</v>
      </c>
      <c r="Y1" s="5" t="s">
        <v>131</v>
      </c>
      <c r="Z1" s="5" t="s">
        <v>132</v>
      </c>
      <c r="AA1" s="10" t="s">
        <v>133</v>
      </c>
      <c r="AB1" s="10" t="s">
        <v>134</v>
      </c>
      <c r="AC1" s="10" t="s">
        <v>135</v>
      </c>
      <c r="AD1" s="10" t="s">
        <v>136</v>
      </c>
      <c r="AE1" s="10" t="s">
        <v>137</v>
      </c>
      <c r="AF1" s="10" t="s">
        <v>138</v>
      </c>
      <c r="AG1" s="10" t="s">
        <v>139</v>
      </c>
      <c r="AH1" s="10" t="s">
        <v>140</v>
      </c>
      <c r="AI1" s="10"/>
      <c r="AJ1" s="10" t="s">
        <v>141</v>
      </c>
      <c r="AK1" s="10" t="s">
        <v>142</v>
      </c>
      <c r="AL1" s="15" t="s">
        <v>143</v>
      </c>
      <c r="AM1" s="15" t="s">
        <v>144</v>
      </c>
      <c r="AN1" s="15" t="s">
        <v>145</v>
      </c>
      <c r="AO1" s="15" t="s">
        <v>146</v>
      </c>
      <c r="AP1" s="10" t="s">
        <v>147</v>
      </c>
      <c r="AQ1" s="16" t="s">
        <v>148</v>
      </c>
      <c r="AR1" s="17" t="s">
        <v>149</v>
      </c>
      <c r="AS1" s="10" t="s">
        <v>150</v>
      </c>
      <c r="AT1" s="18" t="s">
        <v>151</v>
      </c>
      <c r="AU1" s="10" t="s">
        <v>119</v>
      </c>
      <c r="AV1" s="10" t="s">
        <v>152</v>
      </c>
      <c r="AW1" s="10" t="s">
        <v>153</v>
      </c>
      <c r="AX1" s="10" t="s">
        <v>154</v>
      </c>
      <c r="AY1" s="10" t="s">
        <v>155</v>
      </c>
      <c r="AZ1" s="10" t="s">
        <v>156</v>
      </c>
      <c r="BA1" s="10" t="s">
        <v>157</v>
      </c>
      <c r="BB1" s="10" t="s">
        <v>158</v>
      </c>
      <c r="BC1" s="10" t="s">
        <v>159</v>
      </c>
      <c r="BD1" s="10" t="s">
        <v>160</v>
      </c>
      <c r="BE1" s="10" t="s">
        <v>161</v>
      </c>
      <c r="BF1" s="19" t="s">
        <v>162</v>
      </c>
      <c r="BG1" s="10" t="s">
        <v>163</v>
      </c>
      <c r="BH1" s="10" t="s">
        <v>126</v>
      </c>
      <c r="BI1" s="10" t="s">
        <v>164</v>
      </c>
      <c r="BJ1" s="10" t="s">
        <v>165</v>
      </c>
      <c r="BK1" s="9" t="s">
        <v>166</v>
      </c>
      <c r="BL1" s="10" t="s">
        <v>167</v>
      </c>
      <c r="BM1" s="10" t="s">
        <v>168</v>
      </c>
      <c r="BN1" s="10" t="s">
        <v>169</v>
      </c>
      <c r="BO1" s="10" t="s">
        <v>170</v>
      </c>
      <c r="BP1" t="s">
        <v>171</v>
      </c>
      <c r="BQ1" t="s">
        <v>172</v>
      </c>
      <c r="BR1" t="s">
        <v>173</v>
      </c>
      <c r="BS1" t="s">
        <v>174</v>
      </c>
      <c r="BT1" s="10" t="s">
        <v>175</v>
      </c>
      <c r="BU1" s="10" t="s">
        <v>176</v>
      </c>
      <c r="BV1" s="10" t="s">
        <v>177</v>
      </c>
      <c r="BW1" s="10" t="s">
        <v>178</v>
      </c>
      <c r="BX1" s="10" t="s">
        <v>179</v>
      </c>
    </row>
    <row r="2" spans="1:76" x14ac:dyDescent="0.25">
      <c r="A2">
        <v>370160</v>
      </c>
      <c r="B2">
        <v>272094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103328</v>
      </c>
      <c r="N2" t="s">
        <v>4</v>
      </c>
      <c r="O2" t="s">
        <v>4</v>
      </c>
      <c r="P2" s="2" t="s">
        <v>5</v>
      </c>
      <c r="U2" t="s">
        <v>6</v>
      </c>
      <c r="V2" s="3">
        <v>1</v>
      </c>
      <c r="W2" t="s">
        <v>7</v>
      </c>
      <c r="X2" t="s">
        <v>8</v>
      </c>
      <c r="Y2" s="4" t="s">
        <v>9</v>
      </c>
      <c r="Z2" s="5">
        <v>2</v>
      </c>
      <c r="AA2" s="6">
        <v>214</v>
      </c>
      <c r="AB2" t="s">
        <v>8</v>
      </c>
      <c r="AC2" t="s">
        <v>10</v>
      </c>
      <c r="AD2">
        <v>1994</v>
      </c>
      <c r="AE2">
        <v>5</v>
      </c>
      <c r="AF2">
        <v>28</v>
      </c>
      <c r="AG2" t="s">
        <v>11</v>
      </c>
      <c r="AH2" t="s">
        <v>12</v>
      </c>
      <c r="AJ2" t="s">
        <v>4</v>
      </c>
      <c r="AK2" t="s">
        <v>13</v>
      </c>
      <c r="AL2">
        <v>261510</v>
      </c>
      <c r="AM2">
        <v>6622536</v>
      </c>
      <c r="AN2" s="6">
        <v>261000</v>
      </c>
      <c r="AO2" s="6">
        <v>6623000</v>
      </c>
      <c r="AP2">
        <v>71</v>
      </c>
      <c r="AR2">
        <v>8</v>
      </c>
      <c r="AS2" t="s">
        <v>14</v>
      </c>
      <c r="AT2" t="s">
        <v>15</v>
      </c>
      <c r="AU2">
        <v>103328</v>
      </c>
      <c r="AW2" s="7" t="s">
        <v>16</v>
      </c>
      <c r="AX2">
        <v>1</v>
      </c>
      <c r="AY2" t="s">
        <v>17</v>
      </c>
      <c r="AZ2" t="s">
        <v>18</v>
      </c>
      <c r="BA2" t="s">
        <v>19</v>
      </c>
      <c r="BB2">
        <v>8</v>
      </c>
      <c r="BC2" t="s">
        <v>20</v>
      </c>
      <c r="BD2" t="s">
        <v>21</v>
      </c>
      <c r="BE2">
        <v>1</v>
      </c>
      <c r="BF2" s="8">
        <v>43115</v>
      </c>
      <c r="BG2" s="9" t="s">
        <v>22</v>
      </c>
      <c r="BI2">
        <v>3</v>
      </c>
      <c r="BJ2">
        <v>442746</v>
      </c>
      <c r="BK2">
        <v>144721</v>
      </c>
      <c r="BL2" t="s">
        <v>23</v>
      </c>
      <c r="BN2" t="s">
        <v>24</v>
      </c>
      <c r="BX2">
        <v>370160</v>
      </c>
    </row>
    <row r="3" spans="1:76" x14ac:dyDescent="0.25">
      <c r="A3">
        <v>361127</v>
      </c>
      <c r="B3">
        <v>272287</v>
      </c>
      <c r="F3" t="s">
        <v>0</v>
      </c>
      <c r="G3" t="s">
        <v>1</v>
      </c>
      <c r="H3" t="s">
        <v>25</v>
      </c>
      <c r="I3" s="1" t="str">
        <f>HYPERLINK(AT3,"Hb")</f>
        <v>Hb</v>
      </c>
      <c r="K3">
        <v>1</v>
      </c>
      <c r="L3" t="s">
        <v>3</v>
      </c>
      <c r="M3">
        <v>103328</v>
      </c>
      <c r="N3" t="s">
        <v>4</v>
      </c>
      <c r="O3" t="s">
        <v>4</v>
      </c>
      <c r="P3" s="2" t="s">
        <v>5</v>
      </c>
      <c r="U3" t="s">
        <v>6</v>
      </c>
      <c r="V3" s="3">
        <v>1</v>
      </c>
      <c r="W3" t="s">
        <v>7</v>
      </c>
      <c r="X3" t="s">
        <v>8</v>
      </c>
      <c r="Y3" s="4" t="s">
        <v>9</v>
      </c>
      <c r="Z3" s="5">
        <v>2</v>
      </c>
      <c r="AA3" s="6">
        <v>214</v>
      </c>
      <c r="AB3" t="s">
        <v>8</v>
      </c>
      <c r="AC3" t="s">
        <v>26</v>
      </c>
      <c r="AD3">
        <v>1994</v>
      </c>
      <c r="AE3">
        <v>6</v>
      </c>
      <c r="AF3">
        <v>2</v>
      </c>
      <c r="AG3" t="s">
        <v>12</v>
      </c>
      <c r="AH3" t="s">
        <v>12</v>
      </c>
      <c r="AJ3" t="s">
        <v>4</v>
      </c>
      <c r="AK3" t="s">
        <v>13</v>
      </c>
      <c r="AL3">
        <v>261125</v>
      </c>
      <c r="AM3">
        <v>6622333</v>
      </c>
      <c r="AN3" s="6">
        <v>261000</v>
      </c>
      <c r="AO3" s="6">
        <v>6623000</v>
      </c>
      <c r="AP3">
        <v>1414</v>
      </c>
      <c r="AR3">
        <v>8</v>
      </c>
      <c r="AS3" t="s">
        <v>27</v>
      </c>
      <c r="AT3" t="s">
        <v>28</v>
      </c>
      <c r="AU3">
        <v>103328</v>
      </c>
      <c r="AW3" s="7" t="s">
        <v>16</v>
      </c>
      <c r="AX3">
        <v>1</v>
      </c>
      <c r="AY3" t="s">
        <v>17</v>
      </c>
      <c r="AZ3" t="s">
        <v>29</v>
      </c>
      <c r="BA3" t="s">
        <v>30</v>
      </c>
      <c r="BB3">
        <v>8</v>
      </c>
      <c r="BC3" t="s">
        <v>20</v>
      </c>
      <c r="BD3" t="s">
        <v>21</v>
      </c>
      <c r="BE3">
        <v>1</v>
      </c>
      <c r="BF3" s="8">
        <v>43115</v>
      </c>
      <c r="BG3" s="9" t="s">
        <v>22</v>
      </c>
      <c r="BI3">
        <v>3</v>
      </c>
      <c r="BJ3">
        <v>442903</v>
      </c>
      <c r="BK3">
        <v>144722</v>
      </c>
      <c r="BL3" t="s">
        <v>31</v>
      </c>
      <c r="BN3" t="s">
        <v>32</v>
      </c>
      <c r="BX3">
        <v>361127</v>
      </c>
    </row>
    <row r="4" spans="1:76" x14ac:dyDescent="0.25">
      <c r="A4">
        <v>379864</v>
      </c>
      <c r="B4">
        <v>268125</v>
      </c>
      <c r="F4" t="s">
        <v>0</v>
      </c>
      <c r="G4" t="s">
        <v>1</v>
      </c>
      <c r="H4" t="s">
        <v>33</v>
      </c>
      <c r="I4" s="1" t="str">
        <f>HYPERLINK(AT4,"Hb")</f>
        <v>Hb</v>
      </c>
      <c r="K4">
        <v>1</v>
      </c>
      <c r="L4" t="s">
        <v>3</v>
      </c>
      <c r="M4">
        <v>103328</v>
      </c>
      <c r="N4" t="s">
        <v>4</v>
      </c>
      <c r="O4" t="s">
        <v>4</v>
      </c>
      <c r="P4" s="2" t="s">
        <v>5</v>
      </c>
      <c r="U4" t="s">
        <v>34</v>
      </c>
      <c r="V4" s="3">
        <v>1</v>
      </c>
      <c r="W4" t="s">
        <v>35</v>
      </c>
      <c r="X4" t="s">
        <v>35</v>
      </c>
      <c r="Y4" s="4" t="s">
        <v>9</v>
      </c>
      <c r="Z4" s="5">
        <v>2</v>
      </c>
      <c r="AA4" s="6">
        <v>301</v>
      </c>
      <c r="AB4" s="6" t="s">
        <v>35</v>
      </c>
      <c r="AC4" t="s">
        <v>36</v>
      </c>
      <c r="AD4">
        <v>1971</v>
      </c>
      <c r="AE4">
        <v>5</v>
      </c>
      <c r="AF4">
        <v>14</v>
      </c>
      <c r="AG4" t="s">
        <v>37</v>
      </c>
      <c r="AH4" t="s">
        <v>12</v>
      </c>
      <c r="AJ4" t="s">
        <v>4</v>
      </c>
      <c r="AK4" t="s">
        <v>13</v>
      </c>
      <c r="AL4">
        <v>263074</v>
      </c>
      <c r="AM4">
        <v>6647506</v>
      </c>
      <c r="AN4" s="6">
        <v>263000</v>
      </c>
      <c r="AO4" s="6">
        <v>6647000</v>
      </c>
      <c r="AP4">
        <v>71</v>
      </c>
      <c r="AR4">
        <v>8</v>
      </c>
      <c r="AS4" t="s">
        <v>14</v>
      </c>
      <c r="AT4" t="s">
        <v>38</v>
      </c>
      <c r="AU4">
        <v>103328</v>
      </c>
      <c r="AW4" s="7" t="s">
        <v>16</v>
      </c>
      <c r="AX4">
        <v>1</v>
      </c>
      <c r="AY4" t="s">
        <v>17</v>
      </c>
      <c r="AZ4" t="s">
        <v>39</v>
      </c>
      <c r="BA4" t="s">
        <v>40</v>
      </c>
      <c r="BB4">
        <v>8</v>
      </c>
      <c r="BC4" t="s">
        <v>20</v>
      </c>
      <c r="BD4" t="s">
        <v>21</v>
      </c>
      <c r="BE4">
        <v>1</v>
      </c>
      <c r="BF4" s="8">
        <v>43115</v>
      </c>
      <c r="BG4" s="9" t="s">
        <v>22</v>
      </c>
      <c r="BI4">
        <v>3</v>
      </c>
      <c r="BJ4">
        <v>439247</v>
      </c>
      <c r="BK4">
        <v>144723</v>
      </c>
      <c r="BL4" t="s">
        <v>41</v>
      </c>
      <c r="BN4" t="s">
        <v>42</v>
      </c>
      <c r="BX4">
        <v>379864</v>
      </c>
    </row>
    <row r="5" spans="1:76" x14ac:dyDescent="0.25">
      <c r="A5">
        <v>387674</v>
      </c>
      <c r="B5">
        <v>79536</v>
      </c>
      <c r="F5" t="s">
        <v>0</v>
      </c>
      <c r="G5" t="s">
        <v>43</v>
      </c>
      <c r="H5" t="s">
        <v>44</v>
      </c>
      <c r="I5" t="s">
        <v>45</v>
      </c>
      <c r="K5">
        <v>1</v>
      </c>
      <c r="L5" t="s">
        <v>3</v>
      </c>
      <c r="M5">
        <v>103328</v>
      </c>
      <c r="N5" t="s">
        <v>4</v>
      </c>
      <c r="O5" t="s">
        <v>4</v>
      </c>
      <c r="U5" t="s">
        <v>46</v>
      </c>
      <c r="V5" s="3">
        <v>1</v>
      </c>
      <c r="W5" t="s">
        <v>35</v>
      </c>
      <c r="X5" t="s">
        <v>35</v>
      </c>
      <c r="Y5" s="4" t="s">
        <v>9</v>
      </c>
      <c r="Z5" s="5">
        <v>2</v>
      </c>
      <c r="AA5" s="6">
        <v>301</v>
      </c>
      <c r="AB5" s="6" t="s">
        <v>35</v>
      </c>
      <c r="AC5" t="s">
        <v>47</v>
      </c>
      <c r="AD5">
        <v>2011</v>
      </c>
      <c r="AE5">
        <v>7</v>
      </c>
      <c r="AF5">
        <v>29</v>
      </c>
      <c r="AG5" t="s">
        <v>37</v>
      </c>
      <c r="AJ5" t="s">
        <v>4</v>
      </c>
      <c r="AK5" t="s">
        <v>13</v>
      </c>
      <c r="AL5">
        <v>264325</v>
      </c>
      <c r="AM5">
        <v>6646976</v>
      </c>
      <c r="AN5" s="6">
        <v>265000</v>
      </c>
      <c r="AO5" s="6">
        <v>6647000</v>
      </c>
      <c r="AP5">
        <v>10</v>
      </c>
      <c r="AR5">
        <v>1010</v>
      </c>
      <c r="AS5" t="s">
        <v>48</v>
      </c>
      <c r="AT5" s="8" t="s">
        <v>49</v>
      </c>
      <c r="AU5">
        <v>103328</v>
      </c>
      <c r="AW5" s="7" t="s">
        <v>16</v>
      </c>
      <c r="AX5">
        <v>1</v>
      </c>
      <c r="AY5" t="s">
        <v>17</v>
      </c>
      <c r="AZ5" t="s">
        <v>50</v>
      </c>
      <c r="BA5" t="s">
        <v>51</v>
      </c>
      <c r="BB5">
        <v>1010</v>
      </c>
      <c r="BC5" t="s">
        <v>52</v>
      </c>
      <c r="BD5" t="s">
        <v>53</v>
      </c>
      <c r="BF5" s="8">
        <v>43709.903472222199</v>
      </c>
      <c r="BG5" s="9" t="s">
        <v>22</v>
      </c>
      <c r="BI5">
        <v>6</v>
      </c>
      <c r="BJ5">
        <v>69922</v>
      </c>
      <c r="BK5">
        <v>144715</v>
      </c>
      <c r="BL5" t="s">
        <v>54</v>
      </c>
      <c r="BX5">
        <v>387674</v>
      </c>
    </row>
    <row r="6" spans="1:76" x14ac:dyDescent="0.25">
      <c r="A6">
        <v>387691</v>
      </c>
      <c r="C6">
        <v>1</v>
      </c>
      <c r="F6" t="s">
        <v>0</v>
      </c>
      <c r="G6" t="s">
        <v>1</v>
      </c>
      <c r="H6" t="s">
        <v>55</v>
      </c>
      <c r="I6" t="s">
        <v>56</v>
      </c>
      <c r="K6">
        <v>1</v>
      </c>
      <c r="L6" t="s">
        <v>3</v>
      </c>
      <c r="M6">
        <v>103328</v>
      </c>
      <c r="N6" t="s">
        <v>4</v>
      </c>
      <c r="O6" t="s">
        <v>4</v>
      </c>
      <c r="P6" s="2" t="s">
        <v>5</v>
      </c>
      <c r="U6" t="s">
        <v>46</v>
      </c>
      <c r="V6" s="3">
        <v>1</v>
      </c>
      <c r="W6" t="s">
        <v>35</v>
      </c>
      <c r="X6" t="s">
        <v>35</v>
      </c>
      <c r="Y6" s="4" t="s">
        <v>9</v>
      </c>
      <c r="Z6" s="5">
        <v>2</v>
      </c>
      <c r="AA6" s="6">
        <v>301</v>
      </c>
      <c r="AB6" s="6" t="s">
        <v>35</v>
      </c>
      <c r="AC6" t="s">
        <v>57</v>
      </c>
      <c r="AD6">
        <v>2013</v>
      </c>
      <c r="AE6">
        <v>9</v>
      </c>
      <c r="AF6">
        <v>29</v>
      </c>
      <c r="AG6" t="s">
        <v>12</v>
      </c>
      <c r="AH6" t="s">
        <v>12</v>
      </c>
      <c r="AJ6" t="s">
        <v>4</v>
      </c>
      <c r="AK6" t="s">
        <v>13</v>
      </c>
      <c r="AL6">
        <v>264326</v>
      </c>
      <c r="AM6">
        <v>6646974</v>
      </c>
      <c r="AN6" s="6">
        <v>265000</v>
      </c>
      <c r="AO6" s="6">
        <v>6647000</v>
      </c>
      <c r="AP6">
        <v>1</v>
      </c>
      <c r="AR6">
        <v>8</v>
      </c>
      <c r="AS6" t="s">
        <v>14</v>
      </c>
      <c r="AU6">
        <v>103328</v>
      </c>
      <c r="AW6" s="7" t="s">
        <v>16</v>
      </c>
      <c r="AX6">
        <v>1</v>
      </c>
      <c r="AY6" t="s">
        <v>17</v>
      </c>
      <c r="AZ6" t="s">
        <v>58</v>
      </c>
      <c r="BA6" t="s">
        <v>59</v>
      </c>
      <c r="BB6">
        <v>8</v>
      </c>
      <c r="BC6" t="s">
        <v>20</v>
      </c>
      <c r="BD6" t="s">
        <v>21</v>
      </c>
      <c r="BF6" s="8">
        <v>43046</v>
      </c>
      <c r="BG6" s="9" t="s">
        <v>22</v>
      </c>
      <c r="BI6">
        <v>3</v>
      </c>
      <c r="BJ6">
        <v>447050</v>
      </c>
      <c r="BL6" t="s">
        <v>60</v>
      </c>
      <c r="BN6" t="s">
        <v>61</v>
      </c>
      <c r="BX6">
        <v>387691</v>
      </c>
    </row>
    <row r="7" spans="1:76" x14ac:dyDescent="0.25">
      <c r="A7">
        <v>151687</v>
      </c>
      <c r="B7">
        <v>83536</v>
      </c>
      <c r="F7" t="s">
        <v>0</v>
      </c>
      <c r="G7" t="s">
        <v>43</v>
      </c>
      <c r="H7" t="s">
        <v>62</v>
      </c>
      <c r="I7" s="1" t="str">
        <f>HYPERLINK(AT7,"Foto")</f>
        <v>Foto</v>
      </c>
      <c r="K7">
        <v>1</v>
      </c>
      <c r="L7" t="s">
        <v>3</v>
      </c>
      <c r="M7">
        <v>103328</v>
      </c>
      <c r="N7" t="s">
        <v>4</v>
      </c>
      <c r="O7" t="s">
        <v>4</v>
      </c>
      <c r="S7" t="s">
        <v>63</v>
      </c>
      <c r="T7" t="s">
        <v>64</v>
      </c>
      <c r="U7" t="s">
        <v>65</v>
      </c>
      <c r="V7" s="3">
        <v>1</v>
      </c>
      <c r="W7" t="s">
        <v>66</v>
      </c>
      <c r="X7" t="s">
        <v>67</v>
      </c>
      <c r="Y7" t="s">
        <v>68</v>
      </c>
      <c r="Z7" s="5">
        <v>9</v>
      </c>
      <c r="AA7" s="6">
        <v>904</v>
      </c>
      <c r="AB7" s="6" t="s">
        <v>67</v>
      </c>
      <c r="AC7" t="s">
        <v>69</v>
      </c>
      <c r="AD7">
        <v>2015</v>
      </c>
      <c r="AE7">
        <v>2</v>
      </c>
      <c r="AF7">
        <v>17</v>
      </c>
      <c r="AG7" t="s">
        <v>70</v>
      </c>
      <c r="AJ7" t="s">
        <v>4</v>
      </c>
      <c r="AK7" t="s">
        <v>13</v>
      </c>
      <c r="AL7">
        <v>124382</v>
      </c>
      <c r="AM7">
        <v>6486193</v>
      </c>
      <c r="AN7" s="6">
        <v>125000</v>
      </c>
      <c r="AO7" s="6">
        <v>6487000</v>
      </c>
      <c r="AP7">
        <v>1</v>
      </c>
      <c r="AR7">
        <v>1010</v>
      </c>
      <c r="AS7" t="s">
        <v>71</v>
      </c>
      <c r="AT7" s="8" t="s">
        <v>72</v>
      </c>
      <c r="AU7">
        <v>103328</v>
      </c>
      <c r="AW7" s="7" t="s">
        <v>16</v>
      </c>
      <c r="AX7">
        <v>1</v>
      </c>
      <c r="AY7" t="s">
        <v>17</v>
      </c>
      <c r="AZ7" t="s">
        <v>73</v>
      </c>
      <c r="BA7" t="s">
        <v>74</v>
      </c>
      <c r="BB7">
        <v>1010</v>
      </c>
      <c r="BC7" t="s">
        <v>52</v>
      </c>
      <c r="BD7" t="s">
        <v>53</v>
      </c>
      <c r="BE7">
        <v>1</v>
      </c>
      <c r="BF7" s="8">
        <v>43709.903472222199</v>
      </c>
      <c r="BG7" s="9" t="s">
        <v>22</v>
      </c>
      <c r="BI7">
        <v>6</v>
      </c>
      <c r="BJ7">
        <v>71678</v>
      </c>
      <c r="BK7">
        <v>144716</v>
      </c>
      <c r="BL7" t="s">
        <v>75</v>
      </c>
      <c r="BX7">
        <v>151687</v>
      </c>
    </row>
    <row r="8" spans="1:76" x14ac:dyDescent="0.25">
      <c r="A8">
        <v>125797</v>
      </c>
      <c r="B8">
        <v>193354</v>
      </c>
      <c r="F8" t="s">
        <v>0</v>
      </c>
      <c r="G8" t="s">
        <v>76</v>
      </c>
      <c r="H8" t="s">
        <v>77</v>
      </c>
      <c r="I8" t="s">
        <v>56</v>
      </c>
      <c r="K8">
        <v>1</v>
      </c>
      <c r="L8" t="s">
        <v>3</v>
      </c>
      <c r="M8">
        <v>103328</v>
      </c>
      <c r="N8" t="s">
        <v>4</v>
      </c>
      <c r="O8" t="s">
        <v>4</v>
      </c>
      <c r="P8" s="2" t="s">
        <v>5</v>
      </c>
      <c r="S8" t="s">
        <v>63</v>
      </c>
      <c r="T8" t="s">
        <v>64</v>
      </c>
      <c r="U8" t="s">
        <v>78</v>
      </c>
      <c r="V8" s="3">
        <v>1</v>
      </c>
      <c r="W8" t="s">
        <v>66</v>
      </c>
      <c r="X8" t="s">
        <v>79</v>
      </c>
      <c r="Y8" t="s">
        <v>80</v>
      </c>
      <c r="Z8" s="5">
        <v>10</v>
      </c>
      <c r="AA8" s="6">
        <v>1001</v>
      </c>
      <c r="AB8" s="6" t="s">
        <v>79</v>
      </c>
      <c r="AC8" t="s">
        <v>81</v>
      </c>
      <c r="AD8">
        <v>2000</v>
      </c>
      <c r="AE8">
        <v>5</v>
      </c>
      <c r="AF8">
        <v>8</v>
      </c>
      <c r="AG8" t="s">
        <v>82</v>
      </c>
      <c r="AH8" t="s">
        <v>83</v>
      </c>
      <c r="AJ8" t="s">
        <v>4</v>
      </c>
      <c r="AK8" t="s">
        <v>13</v>
      </c>
      <c r="AL8">
        <v>86086</v>
      </c>
      <c r="AM8">
        <v>6464203</v>
      </c>
      <c r="AN8" s="6">
        <v>87000</v>
      </c>
      <c r="AO8" s="6">
        <v>6465000</v>
      </c>
      <c r="AP8">
        <v>71</v>
      </c>
      <c r="AR8">
        <v>33</v>
      </c>
      <c r="AT8" s="8"/>
      <c r="AU8">
        <v>103328</v>
      </c>
      <c r="AW8" s="7" t="s">
        <v>16</v>
      </c>
      <c r="AX8">
        <v>1</v>
      </c>
      <c r="AY8" t="s">
        <v>17</v>
      </c>
      <c r="AZ8" t="s">
        <v>84</v>
      </c>
      <c r="BA8" t="s">
        <v>85</v>
      </c>
      <c r="BB8">
        <v>33</v>
      </c>
      <c r="BC8" t="s">
        <v>86</v>
      </c>
      <c r="BD8" t="s">
        <v>21</v>
      </c>
      <c r="BF8" s="8">
        <v>43861</v>
      </c>
      <c r="BG8" s="9" t="s">
        <v>22</v>
      </c>
      <c r="BI8">
        <v>4</v>
      </c>
      <c r="BJ8">
        <v>344698</v>
      </c>
      <c r="BK8">
        <v>144732</v>
      </c>
      <c r="BL8" t="s">
        <v>87</v>
      </c>
      <c r="BN8" t="s">
        <v>88</v>
      </c>
      <c r="BX8">
        <v>125797</v>
      </c>
    </row>
    <row r="9" spans="1:76" x14ac:dyDescent="0.25">
      <c r="A9">
        <v>132342</v>
      </c>
      <c r="B9">
        <v>190348</v>
      </c>
      <c r="F9" t="s">
        <v>0</v>
      </c>
      <c r="G9" t="s">
        <v>76</v>
      </c>
      <c r="H9" t="s">
        <v>89</v>
      </c>
      <c r="I9" t="s">
        <v>56</v>
      </c>
      <c r="K9">
        <v>1</v>
      </c>
      <c r="L9" t="s">
        <v>3</v>
      </c>
      <c r="M9">
        <v>103328</v>
      </c>
      <c r="N9" t="s">
        <v>4</v>
      </c>
      <c r="O9" t="s">
        <v>4</v>
      </c>
      <c r="U9" t="s">
        <v>90</v>
      </c>
      <c r="V9" s="3">
        <v>1</v>
      </c>
      <c r="W9" t="s">
        <v>66</v>
      </c>
      <c r="X9" t="s">
        <v>79</v>
      </c>
      <c r="Y9" t="s">
        <v>80</v>
      </c>
      <c r="Z9" s="5">
        <v>10</v>
      </c>
      <c r="AA9" s="6">
        <v>1001</v>
      </c>
      <c r="AB9" s="6" t="s">
        <v>79</v>
      </c>
      <c r="AC9" t="s">
        <v>91</v>
      </c>
      <c r="AD9">
        <v>1981</v>
      </c>
      <c r="AE9">
        <v>9</v>
      </c>
      <c r="AF9">
        <v>28</v>
      </c>
      <c r="AG9" t="s">
        <v>92</v>
      </c>
      <c r="AH9" t="s">
        <v>92</v>
      </c>
      <c r="AJ9" t="s">
        <v>4</v>
      </c>
      <c r="AK9" t="s">
        <v>13</v>
      </c>
      <c r="AL9">
        <v>88830</v>
      </c>
      <c r="AM9">
        <v>6468230</v>
      </c>
      <c r="AN9" s="6">
        <v>89000</v>
      </c>
      <c r="AO9" s="6">
        <v>6469000</v>
      </c>
      <c r="AP9">
        <v>707</v>
      </c>
      <c r="AR9">
        <v>33</v>
      </c>
      <c r="AT9" s="8"/>
      <c r="AU9">
        <v>103328</v>
      </c>
      <c r="AW9" s="7" t="s">
        <v>16</v>
      </c>
      <c r="AX9">
        <v>1</v>
      </c>
      <c r="AY9" t="s">
        <v>17</v>
      </c>
      <c r="AZ9" t="s">
        <v>93</v>
      </c>
      <c r="BA9" t="s">
        <v>94</v>
      </c>
      <c r="BB9">
        <v>33</v>
      </c>
      <c r="BC9" t="s">
        <v>86</v>
      </c>
      <c r="BD9" t="s">
        <v>21</v>
      </c>
      <c r="BF9" s="8">
        <v>41689</v>
      </c>
      <c r="BG9" s="9" t="s">
        <v>22</v>
      </c>
      <c r="BI9">
        <v>4</v>
      </c>
      <c r="BJ9">
        <v>341942</v>
      </c>
      <c r="BK9">
        <v>144717</v>
      </c>
      <c r="BL9" t="s">
        <v>95</v>
      </c>
      <c r="BN9" t="s">
        <v>96</v>
      </c>
      <c r="BX9">
        <v>132342</v>
      </c>
    </row>
    <row r="10" spans="1:76" x14ac:dyDescent="0.25">
      <c r="A10">
        <v>40942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97</v>
      </c>
      <c r="I10" t="s">
        <v>56</v>
      </c>
      <c r="K10">
        <v>1</v>
      </c>
      <c r="L10" t="s">
        <v>3</v>
      </c>
      <c r="M10">
        <v>103328</v>
      </c>
      <c r="N10" t="s">
        <v>4</v>
      </c>
      <c r="O10" t="s">
        <v>4</v>
      </c>
      <c r="P10" s="2" t="s">
        <v>5</v>
      </c>
      <c r="S10" t="s">
        <v>180</v>
      </c>
      <c r="T10" t="s">
        <v>64</v>
      </c>
      <c r="U10" t="s">
        <v>98</v>
      </c>
      <c r="V10" s="3">
        <v>1</v>
      </c>
      <c r="W10" t="s">
        <v>99</v>
      </c>
      <c r="X10" t="s">
        <v>100</v>
      </c>
      <c r="Y10" s="4" t="s">
        <v>101</v>
      </c>
      <c r="Z10" s="5">
        <v>12</v>
      </c>
      <c r="AA10" s="6">
        <v>1201</v>
      </c>
      <c r="AB10" s="6" t="s">
        <v>100</v>
      </c>
      <c r="AC10" t="s">
        <v>102</v>
      </c>
      <c r="AD10">
        <v>2014</v>
      </c>
      <c r="AE10">
        <v>5</v>
      </c>
      <c r="AF10">
        <v>27</v>
      </c>
      <c r="AG10" t="s">
        <v>12</v>
      </c>
      <c r="AH10" t="s">
        <v>12</v>
      </c>
      <c r="AJ10" t="s">
        <v>4</v>
      </c>
      <c r="AK10" t="s">
        <v>13</v>
      </c>
      <c r="AL10">
        <v>-30722</v>
      </c>
      <c r="AM10">
        <v>6730176</v>
      </c>
      <c r="AN10" s="6">
        <v>-31000</v>
      </c>
      <c r="AO10" s="6">
        <v>6731000</v>
      </c>
      <c r="AP10">
        <v>1</v>
      </c>
      <c r="AR10">
        <v>8</v>
      </c>
      <c r="AS10" t="s">
        <v>14</v>
      </c>
      <c r="AU10">
        <v>103328</v>
      </c>
      <c r="AW10" s="7" t="s">
        <v>16</v>
      </c>
      <c r="AX10">
        <v>1</v>
      </c>
      <c r="AY10" t="s">
        <v>17</v>
      </c>
      <c r="AZ10" t="s">
        <v>103</v>
      </c>
      <c r="BA10" t="s">
        <v>104</v>
      </c>
      <c r="BB10">
        <v>8</v>
      </c>
      <c r="BC10" t="s">
        <v>20</v>
      </c>
      <c r="BD10" t="s">
        <v>21</v>
      </c>
      <c r="BF10" s="8">
        <v>42950</v>
      </c>
      <c r="BG10" s="9" t="s">
        <v>22</v>
      </c>
      <c r="BI10">
        <v>3</v>
      </c>
      <c r="BJ10">
        <v>446255</v>
      </c>
      <c r="BL10" t="s">
        <v>105</v>
      </c>
      <c r="BN10" t="s">
        <v>106</v>
      </c>
      <c r="BX10">
        <v>40942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2022-12-17T21:20:19Z</dcterms:created>
  <dcterms:modified xsi:type="dcterms:W3CDTF">2022-12-17T21:51:55Z</dcterms:modified>
</cp:coreProperties>
</file>